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pablo.jasso\Downloads\"/>
    </mc:Choice>
  </mc:AlternateContent>
  <xr:revisionPtr revIDLastSave="0" documentId="13_ncr:1_{02A53A3C-B35C-4F4C-9237-9DB42ABEEFB5}" xr6:coauthVersionLast="47" xr6:coauthVersionMax="47" xr10:uidLastSave="{00000000-0000-0000-0000-000000000000}"/>
  <bookViews>
    <workbookView xWindow="-110" yWindow="-110" windowWidth="19420" windowHeight="11500" firstSheet="1"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'L-MI-JPJ-DICT'!$A$10:$V$1261</definedName>
    <definedName name="Ámbito">#REF!</definedName>
    <definedName name="_xlnm.Print_Area" localSheetId="1">'L-MI-JPJ-DICT'!$A$1:$V$1261</definedName>
    <definedName name="_xlnm.Print_Titles" localSheetId="1">'L-MI-JPJ-DICT'!$1:$10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53"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<sst xmlns="http://schemas.openxmlformats.org/spreadsheetml/2006/main" count="21046" uniqueCount="6690">
  <si>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</si>
  <si>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</si>
  <si>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</si>
  <si>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</si>
  <si>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</si>
  <si>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</si>
  <si>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</si>
  <si>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</si>
  <si>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</si>
  <si>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</si>
  <si>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</si>
  <si>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</si>
  <si>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</si>
  <si>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</si>
  <si>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</si>
  <si>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</si>
  <si>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</si>
  <si>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</si>
  <si>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</si>
  <si>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</si>
  <si>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</si>
  <si>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</si>
  <si>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</si>
  <si>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</si>
  <si>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</si>
  <si>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</si>
  <si>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</si>
  <si>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</si>
  <si>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</si>
  <si>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</si>
  <si>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</si>
  <si>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</si>
  <si>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</si>
  <si>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</si>
  <si>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</si>
  <si>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</si>
  <si>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</si>
  <si>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</si>
  <si>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</si>
  <si>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</si>
  <si>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</si>
  <si>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</si>
  <si>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</si>
  <si>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</si>
  <si>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</si>
  <si>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</si>
  <si>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</si>
  <si>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</si>
  <si>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</si>
  <si>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</si>
  <si>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</si>
  <si>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</si>
  <si>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</si>
  <si>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</si>
  <si>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</si>
  <si>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</si>
  <si>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</si>
  <si>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</si>
  <si>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</si>
  <si>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</si>
  <si>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</si>
  <si>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</si>
  <si>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</si>
  <si>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</si>
  <si>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</si>
  <si>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</si>
  <si>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</si>
  <si>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</si>
  <si>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</si>
  <si>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</si>
  <si>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</si>
  <si>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</si>
  <si>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</si>
  <si>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</si>
  <si>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</si>
  <si>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</si>
  <si>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</si>
  <si>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</si>
  <si>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</si>
  <si>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</si>
  <si>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</si>
  <si>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</si>
  <si>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</si>
  <si>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</si>
  <si>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</si>
  <si>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</si>
  <si>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</si>
  <si>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</si>
  <si>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</si>
  <si>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</si>
  <si>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</si>
  <si>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L-MI-JPJ-APA-A</t>
  </si>
  <si>
    <t>Local</t>
  </si>
  <si>
    <t>Michoacán</t>
  </si>
  <si>
    <t>Local Jueces y Juezas/Personas Juzgadoras</t>
  </si>
  <si>
    <t>Adán Piña Avilés</t>
  </si>
  <si>
    <t>INE/UTF/DA/20234/2025</t>
  </si>
  <si>
    <t xml:space="preserve">Sin muestras del gasto </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</si>
  <si>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ANEXO-L-MI-JPJ-APA-1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</si>
  <si>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</si>
  <si>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</si>
  <si>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ANEXO-L-MI-JPJ-APA-1</t>
  </si>
  <si>
    <t>Fue por desconocimiento de la necesidad de capturar la muestra fotográfica. Se adjunta la misma en el apartado correspondiente del MEFIC para los efectos pertinentes.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</si>
  <si>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A</t>
    </r>
    <r>
      <rPr>
        <b/>
        <sz val="11"/>
        <rFont val="Arial"/>
        <family val="2"/>
      </rPr>
      <t xml:space="preserve">NEXO-L-MI-JPJ-APA-1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</si>
  <si>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t>MEFIC</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</si>
  <si>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</si>
  <si>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</si>
  <si>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ANEXO-L-MI-JPJ-APA-2</t>
    </r>
    <r>
      <rPr>
        <sz val="11"/>
        <color rgb="FF000000"/>
        <rFont val="Arial"/>
        <family val="2"/>
      </rPr>
      <t xml:space="preserve"> del presente oficio.</t>
    </r>
  </si>
  <si>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</si>
  <si>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</si>
  <si>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ANEXO-L-MI-JPJ-APA-2</t>
  </si>
  <si>
    <t>No se cuenta con comprobante fiscal en los formatos solicitados porque corresponde a pagos hechos en efectivo para alimentos y transporte del personal de apoyo del suscrito. De manera que no existen condiciones fácticas ni jurídicas para la obtención de dichos comprobantes, dada la naturaleza de la operación. Adicionalmente se aclara que se subió erroneamente evidencia de material de propaganda utilizada para la campaña, y del gasto vinculado a las camisas a que se alude en la nota inserta en el Anexo</t>
  </si>
  <si>
    <r>
      <rPr>
        <b/>
        <sz val="11"/>
        <rFont val="Arial"/>
        <family val="2"/>
      </rPr>
      <t>No atendida</t>
    </r>
    <r>
      <rPr>
        <sz val="11"/>
        <rFont val="Arial"/>
        <family val="2"/>
      </rPr>
      <t xml:space="preserve">
Del análisis a las aclaraciones y de la información presentada por la persona candidata a juzgadora en el MEFIC, se determinó lo siguiente: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ANEXO-L-MI-JPJ-APA-2</t>
    </r>
    <r>
      <rPr>
        <sz val="11"/>
        <rFont val="Arial"/>
        <family val="2"/>
      </rPr>
      <t xml:space="preserve"> del presente Dictamen, aun y cuando manifestó que </t>
    </r>
    <r>
      <rPr>
        <i/>
        <sz val="11"/>
        <rFont val="Arial"/>
        <family val="2"/>
      </rPr>
      <t>“…No se cuenta con comprobante fiscal en los formatos solicitados porque corresponde a pagos hechos en efectivo para alimentos y transporte del personal de apoyo del suscrito…”,</t>
    </r>
    <r>
      <rPr>
        <sz val="11"/>
        <rFont val="Arial"/>
        <family val="2"/>
      </rPr>
      <t xml:space="preserve"> de la búsqueda exhaustiva en los distintos apartados del MEFIC se constató que no presentó los comprobantes fiscales en formato PDF y XML; por tal razón, la observación </t>
    </r>
    <r>
      <rPr>
        <b/>
        <sz val="11"/>
        <rFont val="Arial"/>
        <family val="2"/>
      </rPr>
      <t>no quedó atendida.</t>
    </r>
    <r>
      <rPr>
        <sz val="11"/>
        <rFont val="Arial"/>
        <family val="2"/>
      </rPr>
      <t xml:space="preserve">
</t>
    </r>
  </si>
  <si>
    <r>
      <rPr>
        <b/>
        <sz val="11"/>
        <rFont val="Arial"/>
        <family val="2"/>
      </rPr>
      <t xml:space="preserve">03-MI-JPJ-APA-C1
</t>
    </r>
    <r>
      <rPr>
        <sz val="11"/>
        <rFont val="Arial"/>
        <family val="2"/>
      </rPr>
      <t xml:space="preserve">La persona candidata a juzgadora omitió presentar la documentación soporte que compruebe el gasto consistente en alimentos y pasajes terrestres por un monto de </t>
    </r>
    <r>
      <rPr>
        <b/>
        <sz val="11"/>
        <rFont val="Arial"/>
        <family val="2"/>
      </rPr>
      <t>$ 7,000.00</t>
    </r>
    <r>
      <rPr>
        <sz val="11"/>
        <rFont val="Arial"/>
        <family val="2"/>
      </rPr>
      <t>.</t>
    </r>
  </si>
  <si>
    <t xml:space="preserve">Egreso no comprobado
</t>
  </si>
  <si>
    <t xml:space="preserve">30, fracciones I, II, III y IV y 51, inciso e) de los LFPEPJ, en relación con el artículo 127, numeral 1 del RF
</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</si>
  <si>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</si>
  <si>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</si>
  <si>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</si>
  <si>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ANEXO-L-MI-JPJ-APA-3
</t>
    </r>
    <r>
      <rPr>
        <sz val="11"/>
        <color rgb="FF000000"/>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</si>
  <si>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</si>
  <si>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</si>
  <si>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ANEXO-L-MI-JPJ-APA-3</t>
  </si>
  <si>
    <t>Se fue omiso en virtud de fallas e intermitencias en la banca digital de la institución bancaria de mi cuenta a fiscalizar, estando imposibilitado para presentarlo en el tiempo señalado en el MEFIC. Se aclara que se espero hasta que se notificará al suscrito el requerimiento de dicho documento, conforme al artículo 9 de los lineamientos para la fiscalización. Por lo que no se fue omiso, en atención a dicho numeral.</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</si>
  <si>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ANEXO-L-MI-JPJ-APA-3 </t>
    </r>
    <r>
      <rPr>
        <sz val="11"/>
        <rFont val="Arial"/>
        <family val="2"/>
      </rPr>
      <t xml:space="preserve">y del análisis a las aclaraciones presentadas por la persona candidata a juzgadora, se constató que presentó la documentación solicitada consistente en los estados de cuenta de los meses de abril y mayo del año 2025, de la cuenta número ********96  de la Institución Financiera Banamex; por tal razón, la observación </t>
    </r>
    <r>
      <rPr>
        <b/>
        <sz val="11"/>
        <rFont val="Arial"/>
        <family val="2"/>
      </rPr>
      <t>quedó atendida.</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</si>
  <si>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</si>
  <si>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ANEXO-L-MI-JPJ-APA-4</t>
    </r>
    <r>
      <rPr>
        <sz val="11"/>
        <color rgb="FF000000"/>
        <rFont val="Arial"/>
        <family val="2"/>
      </rPr>
      <t xml:space="preserve"> del presente oficio.</t>
    </r>
  </si>
  <si>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</si>
  <si>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</si>
  <si>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ANEXO-L-MI-JPJ-APA-4</t>
  </si>
  <si>
    <t>La demora atiende a diversas circunstancias, combinando cuestiones atribuibles a los proveedores de los bienes y servicios y en otras a la capacidad de disponibilidad de tiempos del suscrito. Se precisa que el hecho de no registrar los gastos dentro de los 3 días que señalan los lineamientos no afecta en absoluto la esencia y objeto real y material del proceso de fiscalización, es decir, verificar que la campaña fue costeada con dinero propio.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</si>
  <si>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denominada “Referencia de Dictamen” del </t>
    </r>
    <r>
      <rPr>
        <b/>
        <sz val="11"/>
        <rFont val="Arial"/>
        <family val="2"/>
      </rPr>
      <t>ANEXO-L-MI-JPJ-APA-4</t>
    </r>
    <r>
      <rPr>
        <sz val="11"/>
        <rFont val="Arial"/>
        <family val="2"/>
      </rPr>
      <t>, aun cuando manifestó que</t>
    </r>
    <r>
      <rPr>
        <i/>
        <sz val="11"/>
        <rFont val="Arial"/>
        <family val="2"/>
      </rPr>
      <t xml:space="preserve"> “…Se precisa que el hecho de no registrar los gastos dentro de los 3 días que señalan los lineamientos no afecta en absoluto la esencia y objeto real y material del proceso de fiscalización, es decir, verificar que la campaña fue costeada con dinero propio…”.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$43,097.45; por tal razón, la observación </t>
    </r>
    <r>
      <rPr>
        <b/>
        <sz val="11"/>
        <rFont val="Arial"/>
        <family val="2"/>
      </rPr>
      <t>no quedó atendida.</t>
    </r>
  </si>
  <si>
    <r>
      <rPr>
        <b/>
        <sz val="11"/>
        <rFont val="Arial"/>
        <family val="2"/>
      </rPr>
      <t>03-MI-JPJ-APA-C2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$43,097.45.</t>
    </r>
  </si>
  <si>
    <t>Omisión de reportar operaciones en tiempo real (en el MEFIC) (Periodo normal)</t>
  </si>
  <si>
    <t>21 y 51, inciso e) de los LFPEPJ, en relación con el artículo 38, numerales 1 y 5 del RF.</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</si>
  <si>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</si>
  <si>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</si>
  <si>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ANEXO-L-MI-JPJ-APA-5</t>
    </r>
    <r>
      <rPr>
        <sz val="11"/>
        <color rgb="FF000000"/>
        <rFont val="Arial"/>
        <family val="2"/>
      </rPr>
      <t xml:space="preserve"> del presente oficio.</t>
    </r>
  </si>
  <si>
    <t>Se solicita presentar en el MEFIC lo siguiente:
• Los comprobantes de pago o transferencia.
• Las aclaraciones que a su derecho convengan.</t>
  </si>
  <si>
    <t>Lo anterior, de conformidad con lo dispuesto en los artículos 27 y 30, fracción II, inciso a) de los Lineamientos para la Fiscalización de los Procesos Electorales del Poder Judicial, Federal y Locales, aprobados mediante Acuerdo INE/CG54/2025.</t>
  </si>
  <si>
    <t>ANEXO-L-MI-JPJ-APA-5</t>
  </si>
  <si>
    <t>Se vincula con aclaración hecha en las observaciones realizadas en el ANEXO-L-MI-JPJ-APA-2. Se aclara que no se excedió el tope autorizado para el pago de efectivo, pues se realizaron 5 pagos de $1,400.00 cada uno, en fechas diversas, con motivo de alimentos y transporte para el personal de apoyo. Se aclara de manera más puntual en contestación del oficio de errores y omisiones.</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</si>
  <si>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ANEXO-L-MI-MDJ-MSHC-5 </t>
    </r>
    <r>
      <rPr>
        <sz val="11"/>
        <rFont val="Arial"/>
        <family val="2"/>
      </rPr>
      <t xml:space="preserve">y del análisis a las aclaraciones presentadas por la persona candidata a juzgadora, se constató que presentó 5 comprobantes de pago menores a 20 UMA por concepto de "alimentación y pasajes terrestres" por un monto de $1,400.00 cada uno y que en su conjunto dan un importe total de $7,000.00; por tal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</si>
  <si>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</si>
  <si>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ANEXO-L-MI-JPJ-APA-6 </t>
    </r>
    <r>
      <rPr>
        <sz val="11"/>
        <color rgb="FF000000"/>
        <rFont val="Arial"/>
        <family val="2"/>
      </rPr>
      <t>del presente oficio.</t>
    </r>
  </si>
  <si>
    <t>Lo anterior, de conformidad con lo dispuesto en el artículo 30, fracción II, inciso a) de los Lineamientos para la Fiscalización de los Procesos Electorales del Poder Judicial, Federal y Locales, aprobados mediante Acuerdo INE/CG54/2025.</t>
  </si>
  <si>
    <t xml:space="preserve">ANEXO-L-MI-JPJ-APA-6 </t>
  </si>
  <si>
    <t xml:space="preserve">Se anexa la evidencia correspondiente. Se señala que no rebase el tope de gastos de campaña para el rubro de personal de apoyo.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</si>
  <si>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ANEXO-L-MI-JPJ-APA-6</t>
    </r>
    <r>
      <rPr>
        <sz val="11"/>
        <rFont val="Arial"/>
        <family val="2"/>
      </rPr>
      <t xml:space="preserve"> y del análisis a las aclaraciones presentadas por la persona candidata a juzgadora, se constató que presentó la documentación solicitada consistente en el comprobante de la transferencia; por tal razón, la observación </t>
    </r>
    <r>
      <rPr>
        <b/>
        <sz val="11"/>
        <rFont val="Arial"/>
        <family val="2"/>
      </rPr>
      <t>quedó atendida</t>
    </r>
    <r>
      <rPr>
        <sz val="11"/>
        <rFont val="Arial"/>
        <family val="2"/>
      </rPr>
      <t>.</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</si>
  <si>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</si>
  <si>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ANEXO-L-MI-JPJ-APA-7 y ANEXO-L-MI-JPJ-APA-8 </t>
    </r>
    <r>
      <rPr>
        <sz val="11"/>
        <color rgb="FF000000"/>
        <rFont val="Arial"/>
        <family val="2"/>
      </rPr>
      <t>del presente oficio.</t>
    </r>
  </si>
  <si>
    <t>Lo anterior, de conformidad con lo dispuesto en el artículo 17 de los Lineamientos para la Fiscalización de los Procesos Electorales del Poder Judicial, Federal y Locales, aprobados mediante Acuerdo INE/CG54/2025.</t>
  </si>
  <si>
    <t>ANEXO-L-MI-JPJ-APA-7  ANEXO-L-MI-JPJ-APA-8</t>
  </si>
  <si>
    <t>Se aclara a profundidad en el escrito de contestación. Se señala un error interpretativo con relación al tipo de eventos que debían cargarse con los plazos que indican el artículo 17 y 18 de los Lineamientos para la Fiscalización,.</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</si>
  <si>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ANEXO-L-MI-JPJ-APA-7 y ANEXO-L-MI-JPJ-APA-8 </t>
    </r>
    <r>
      <rPr>
        <sz val="11"/>
        <rFont val="Arial"/>
        <family val="2"/>
      </rPr>
      <t xml:space="preserve">del presente Dictamen, aun y cuando manifestó que </t>
    </r>
    <r>
      <rPr>
        <i/>
        <sz val="11"/>
        <rFont val="Arial"/>
        <family val="2"/>
      </rPr>
      <t>“... me permito manifestar que el suscrito tenia total desconocimiento respecto al registro de los eventos consistentes en volanteos o reuniones vecinales, debían ser registrados con 5 días de anticipación.”</t>
    </r>
    <r>
      <rPr>
        <sz val="11"/>
        <rFont val="Arial"/>
        <family val="2"/>
      </rPr>
      <t xml:space="preserve"> Al respecto se constató que registró 8 eventos de campaña de manera extemporánea previa a su celebración y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8 eventos registrados en forma extemporánea sin la antelación de 5 días a su realización. </t>
    </r>
    <r>
      <rPr>
        <b/>
        <sz val="11"/>
        <rFont val="Arial"/>
        <family val="2"/>
      </rPr>
      <t>ANEXO-L-MI-JPJ-APA-7</t>
    </r>
    <r>
      <rPr>
        <sz val="11"/>
        <rFont val="Arial"/>
        <family val="2"/>
      </rPr>
      <t xml:space="preserve">.
9 eventos registrados en forma extemporánea el mismo día de su realización. </t>
    </r>
    <r>
      <rPr>
        <b/>
        <sz val="11"/>
        <rFont val="Arial"/>
        <family val="2"/>
      </rPr>
      <t>ANEXO-L-MI-JPJ-APA-8</t>
    </r>
    <r>
      <rPr>
        <sz val="11"/>
        <rFont val="Arial"/>
        <family val="2"/>
      </rPr>
      <t xml:space="preserve">.
</t>
    </r>
  </si>
  <si>
    <r>
      <rPr>
        <b/>
        <sz val="11"/>
        <rFont val="Arial"/>
        <family val="2"/>
      </rPr>
      <t>03-MI-JPJ-APA-C3</t>
    </r>
    <r>
      <rPr>
        <sz val="11"/>
        <rFont val="Arial"/>
        <family val="2"/>
      </rPr>
      <t xml:space="preserve">
La persona candidata a juzgadora informó de manera extemporánea 8 eventos de campaña, de manera previa a su celebración.
</t>
    </r>
    <r>
      <rPr>
        <b/>
        <sz val="11"/>
        <rFont val="Arial"/>
        <family val="2"/>
      </rPr>
      <t>03-MI-JPJ-APA-C4</t>
    </r>
    <r>
      <rPr>
        <sz val="11"/>
        <rFont val="Arial"/>
        <family val="2"/>
      </rPr>
      <t xml:space="preserve">
La persona candidata a juzgadora informó de manera extemporánea 9 eventos de campaña el mismo día de su celebración.</t>
    </r>
  </si>
  <si>
    <t>8
9</t>
  </si>
  <si>
    <t xml:space="preserve">Eventos registrados extemporáneamente de manera previa a su celebración.
Eventos registrados extemporáneamente el mismo día de su celebración.
</t>
  </si>
  <si>
    <t xml:space="preserve">17 y 18 de los LFPEPJ 
17 y 18 de los LFPEPJ </t>
  </si>
  <si>
    <t>Capacidad de gasto y egreso total</t>
  </si>
  <si>
    <t>Monto de egresos superiores a los ingresos reportados en informe de capacidad de gasto</t>
  </si>
  <si>
    <r>
      <rPr>
        <sz val="11"/>
        <color rgb="FF000000"/>
        <rFont val="Arial"/>
        <family val="2"/>
      </rPr>
      <t xml:space="preserve">De la revisión al MEFIC, se observó que la persona candidata a juzgadora reportó un monto de egresos totales en el informe único de gastos por $ 85,471,72 y en su informe de capacidad de gasto cuenta con un saldo de $ 0,00, por lo que existe una discrepancia entre los gastos de campaña y su financiamiento,  como se detalla en el </t>
    </r>
    <r>
      <rPr>
        <b/>
        <sz val="11"/>
        <color rgb="FF000000"/>
        <rFont val="Arial"/>
        <family val="2"/>
      </rPr>
      <t>ANEXO-L-MI-JPJ-APA-9</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</si>
  <si>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</si>
  <si>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</si>
  <si>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ANEXO-L-MI-JPJ-APA-9</t>
  </si>
  <si>
    <t>Se atiende el ANEXO-L-MI-JPJ-APA-9 derivado de un asesoramiento incorrecto al momento de presentar mi informe de capacidad económica y de gastos, se reportó de manera errónea en ceros, situación que no corresponde con la realidad financiera de quien suscribe. Cabe precisar que dicha cuenta bancaria corresponde a mi cuenta de nómina, misma en la que desde el año 2018 he recibido de forma puntual mis pagos quincenales como trabajador activo del Poder Judicial del Estado de Michoacán, situación plenamente comprobable mediante los reportes de percepciones salariales y estados de cuenta que, para mayor claridad, se anexan al escrito.</t>
  </si>
  <si>
    <r>
      <rPr>
        <b/>
        <sz val="11"/>
        <rFont val="Arial"/>
        <family val="2"/>
      </rPr>
      <t>Atendida</t>
    </r>
    <r>
      <rPr>
        <sz val="11"/>
        <rFont val="Arial"/>
        <family val="2"/>
      </rPr>
      <t xml:space="preserve">
Del análisis a las aclaraciones presentadas por la persona candidata a juzgadora así como de la información presentada en el MEFIC; se constató que presentó en la documentación adjunta al informe de corrección, los estados de cuenta bancarios de la institución financiera denominada Banamex, de los meses de abril y mayo de la cuenta ********94, así como los recibos de nómina emitidos por el Poder Judicial del estado de Michoacán de los meses de abril y mayo del 2025. Por lo anterior, se corroboró que la solvencia económica queda debidamente acreditada con la documentación presentada; así mismo, se constató que la persona candidata procedió a realizar el registro correspondiente por la cantidad de $145,012.05 en el apartado “Ingresos registrados” durante la “etapa corrección” en el informe con ID 9832, como se detalla en el  </t>
    </r>
    <r>
      <rPr>
        <b/>
        <sz val="11"/>
        <rFont val="Arial"/>
        <family val="2"/>
      </rPr>
      <t>ANEXO-L-MI-JPJ-APA-9</t>
    </r>
    <r>
      <rPr>
        <sz val="11"/>
        <rFont val="Arial"/>
        <family val="2"/>
      </rPr>
      <t xml:space="preserve"> por tal razón, la observación </t>
    </r>
    <r>
      <rPr>
        <b/>
        <sz val="11"/>
        <rFont val="Arial"/>
        <family val="2"/>
      </rPr>
      <t>quedó atendida.</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</si>
  <si>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</si>
  <si>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</si>
  <si>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</si>
  <si>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</si>
  <si>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</si>
  <si>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ANEXO-L-MI-JPJ-APA-10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</si>
  <si>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ANEXO-L-MI-JPJ-APA-10</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</si>
  <si>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t>Solicitud de información a terceros para la verificación de operaciones con la UIF.</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</si>
  <si>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</si>
  <si>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ANEXO-L-MI-JPJ-APA-11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</si>
  <si>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ANEXO-L-MI-JPJ-APA-11</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</si>
  <si>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L-MI-JPJ-ASN-A</t>
  </si>
  <si>
    <t>Aleida Soberanis Núñez</t>
  </si>
  <si>
    <t>INE/UTF/DA/20235/2025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</si>
  <si>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ANEXO-L-MI-JPJ-ASN-1 </t>
    </r>
    <r>
      <rPr>
        <sz val="11"/>
        <color rgb="FF000000"/>
        <rFont val="Arial"/>
        <family val="2"/>
      </rPr>
      <t>del presente oficio.</t>
    </r>
  </si>
  <si>
    <t>Se le solicita presentar a través del MEFIC lo siguiente:
- El o los estados de cuenta bancarios, en su caso, movimientos bancarios, correspondientes al periodo de campaña.</t>
  </si>
  <si>
    <t>ANEXO-L-MI-JPJ-ASN-1</t>
  </si>
  <si>
    <t>Primeramente, debo señalar que la fecha de corte de la tarjeta bancaria que registré ante el MEFIC para justificar los gastos de campaña es el día 12 de cada mes. En ese sentido, el 27 de mayo de 2025 que presenté el Informe Único de Gastos ante el MEFIC, únicamente adjunté como evidencia el estado de cuenta bancario de los gastos de campaña correspondiente al periodo del 13 de abril del 2025 al 12 de mayo de 2025, ya que era el único estado de cuanta que hasta ese momento podía generar. 
 En consecuencia, en este momento adjunto y registro en el MEFIC, así como al presente escrito los siguientes documentos:
1.	El estado de cuenta bancario correspondiente al periodo del 13 de abril al 12 de mayo de 2025; y,
2.	El estado de cuenta bancario correspondiente al periodo del 13 de mayo al 12 de junio del 2025.
Con la anterior se justifica de manera completa los gastos que realicé durante el periodo de campaña (del 14 de abril al 28 de mayo de 2025.</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</si>
  <si>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ANEXO-L-MI-JPJ-ASN-1</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******3935 de la Institución financiera BBVA, en el apartado “Evidencias adjuntas al informe único de gasto” con el ID 19436; por esta razón, la observación </t>
    </r>
    <r>
      <rPr>
        <b/>
        <sz val="11"/>
        <color rgb="FF000000"/>
        <rFont val="Arial"/>
        <family val="2"/>
      </rPr>
      <t>quedó atendida</t>
    </r>
    <r>
      <rPr>
        <sz val="11"/>
        <color rgb="FF000000"/>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</si>
  <si>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ANEXO-L-MI-JPJ-ASN-2</t>
    </r>
    <r>
      <rPr>
        <sz val="11"/>
        <color rgb="FF000000"/>
        <rFont val="Arial"/>
        <family val="2"/>
      </rPr>
      <t xml:space="preserve"> del presente oficio.</t>
    </r>
  </si>
  <si>
    <t>ANEXO-L-MI-JPJ-ASN-2</t>
  </si>
  <si>
    <t xml:space="preserve">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  Los otros dos eventos fueron organizados por la suscrita y consistieron en volanteo para invitar a las personas a votar, y al considerar que dicha actividad no encuadraba dentro de los eventos descritos en los artículo 17 y 18 de los Lineamientos para la Fiscalización,  no tuve el cuidado de registrarlos con cinco días de anticipación, sin embargo para no incurrir en responsabilidad por omisión decidí regístralos.
</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</si>
  <si>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18 de junio de 2025, se determinó lo siguiente:
De los eventos señalados con </t>
    </r>
    <r>
      <rPr>
        <b/>
        <sz val="11"/>
        <color rgb="FF000000"/>
        <rFont val="Arial"/>
        <family val="2"/>
      </rPr>
      <t xml:space="preserve">(1) </t>
    </r>
    <r>
      <rPr>
        <sz val="11"/>
        <color rgb="FF000000"/>
        <rFont val="Arial"/>
        <family val="2"/>
      </rPr>
      <t xml:space="preserve">en la columna “Referencia Dictamen” del </t>
    </r>
    <r>
      <rPr>
        <b/>
        <sz val="11"/>
        <rFont val="Arial"/>
        <family val="2"/>
      </rPr>
      <t xml:space="preserve">ANEXO ANEXO-L-MI-JPJ-ASN-2, </t>
    </r>
    <r>
      <rPr>
        <sz val="11"/>
        <color rgb="FF000000"/>
        <rFont val="Arial"/>
        <family val="2"/>
      </rPr>
      <t>se identificó que corresponden a eventos por concepto de entrega de volantes; por tal razón respecto a estos casos la observación quedó sin efectos.
De los eventos señalados con</t>
    </r>
    <r>
      <rPr>
        <b/>
        <sz val="11"/>
        <color rgb="FF000000"/>
        <rFont val="Arial"/>
        <family val="2"/>
      </rPr>
      <t xml:space="preserve"> (2)</t>
    </r>
    <r>
      <rPr>
        <sz val="11"/>
        <color rgb="FF000000"/>
        <rFont val="Arial"/>
        <family val="2"/>
      </rPr>
      <t xml:space="preserve"> en la columna “Referencia Dictamen” del </t>
    </r>
    <r>
      <rPr>
        <b/>
        <sz val="11"/>
        <color rgb="FF000000"/>
        <rFont val="Arial"/>
        <family val="2"/>
      </rPr>
      <t>ANEXO-L-MI-JPJ-ASN-2</t>
    </r>
    <r>
      <rPr>
        <sz val="11"/>
        <color rgb="FF000000"/>
        <rFont val="Arial"/>
        <family val="2"/>
      </rPr>
      <t xml:space="preserve"> aun cuando señala </t>
    </r>
    <r>
      <rPr>
        <i/>
        <sz val="11"/>
        <color rgb="FF000000"/>
        <rFont val="Arial"/>
        <family val="2"/>
      </rPr>
      <t>“De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t>
    </r>
    <r>
      <rPr>
        <sz val="11"/>
        <color rgb="FF000000"/>
        <rFont val="Arial"/>
        <family val="2"/>
      </rPr>
      <t>; al respecto, Se constató que registró 2 eventos registrados sin antelación 5 días (días de anticipación). Derivado de lo anterior la norma es clara y establece lo siguiente:</t>
    </r>
    <r>
      <rPr>
        <i/>
        <sz val="11"/>
        <color rgb="FF000000"/>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color rgb="FF000000"/>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</si>
  <si>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t xml:space="preserve">
03-MI-JPJ-ASN-C1
</t>
    </r>
    <r>
      <rPr>
        <sz val="11"/>
        <rFont val="Arial"/>
        <family val="2"/>
      </rPr>
      <t>La persona candidata a juzgadora informó de manera extemporánea 2 eventos de campaña, de manera previa a su celebración.</t>
    </r>
    <r>
      <rPr>
        <b/>
        <sz val="11"/>
        <rFont val="Arial"/>
        <family val="2"/>
      </rPr>
      <t xml:space="preserve">                                                                                                                                                                                                                                                                                                       </t>
    </r>
  </si>
  <si>
    <t xml:space="preserve">
2</t>
  </si>
  <si>
    <t xml:space="preserve">
Eventos registrados extemporáneamente de manera previa a su celebración.</t>
  </si>
  <si>
    <t xml:space="preserve">
17 y 18 de los LFPEPJ</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</si>
  <si>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</si>
  <si>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</si>
  <si>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$18,344.80 y registro ingresos por un monto $6,656.00, por lo que existe una discrepancia entre los gastos reportados y los ingresos registrados, como se detalla en el </t>
    </r>
    <r>
      <rPr>
        <b/>
        <sz val="11"/>
        <color rgb="FF000000"/>
        <rFont val="Arial"/>
        <family val="2"/>
      </rPr>
      <t>ANEXO-L-MI-JPJ-ASN-3</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</si>
  <si>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</si>
  <si>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ANEXO-L-MI-JPJ-ASN-3</t>
  </si>
  <si>
    <t xml:space="preserve">La discrepancia entre ingresos ($6,656.00) y egresos ($18,344.80) se debe a que omití declarar como ingreso el saldo inicial de mi cuenta bancaria ($15,539.16), utilizada exclusivamente para campaña entre el 14 de abril y el 28 de mayo de 2025. El saldo proviene de depósitos en efectivo realizados el 11 de abril (por $9,500.00 y $5,500.00), provenientes de un ahorro personal formado con mi aguinaldo, finiquito, nómina y bono laboral recibidos en diciembre de 2024 como Secretaria Instructora y Proyectista del TEEM. La devolución de impuestos por $6,656.00 fue correctamente registrada como ingreso. Adjunto estados de cuenta y comprobantes al MEFIC. Solicito se tenga por justificada la diferencia observada.
</t>
  </si>
  <si>
    <r>
      <rPr>
        <b/>
        <sz val="11"/>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ANEXO-L-MI-JPJ-ASN-3</t>
    </r>
    <r>
      <rPr>
        <sz val="11"/>
        <color rgb="FF000000"/>
        <rFont val="Arial"/>
        <family val="2"/>
      </rPr>
      <t xml:space="preserve"> del presente Dictamen, esta autoridad realizó una búsqueda en los diferentes apartados del MEFIC, constatando que, mediante el periodo de etapa corrección, adjunto el estado de cuenta bancario del 13 de abril al 12 de mayo de 2025 de la cuenta ******3935 de la Institución financiera BBVA, en el apartado “Evidencias adjuntas al informe único de gasto” con el ID 19433 en el cual se visualiza un saldo inicial de $15,539.16, monto que no había sido registrado por la persona candidata a juzgadora en el MEFIC como ingreso, ahora bien del análisis a las manifestaciones realizadas por la persona candidata a juzgadora donde señala “debo señalar bajo protesta de decir verdad que provienen de un ahorro personal que tenía en efectivo en mi domicilio destinado para imprevistos y que aparté de mi aguinaldo y finiquito que recibí el 19 de diciembre de 2024 derivado de mi cargo como Secretaria Instructora y Proyectista del Tribunal Electoral del Estado de Michoacán, y que decidí destinar para los gastos de campaña; siendo que además recibí el 14 de diciembre de 2024 mi pago de nómina y el 18 de diciembre un bono laboral.”  Se corroboró que adjunto el estado de cuenta bancario del 13 de diciembre de 2024 al 12 de enero de 2025 de la cuenta ******3935 de la Institución financiera BBVA, en el apartado “Evidencias adjuntas al informe único de gasto” con el ID 19434, por lo que la procedencia y origen de dicho ahorro y solvencia económica queda debidamente acreditada con la documentación presentada; así mismo, se constató que la persona candidata a juzgadora procedió a realizar el registro correspondiente por la cantidad de $15,539.16 en el apartado “Ingresos registrados” durante la “etapa corrección” por tal razón, la observación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</si>
  <si>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ANEXO-L-MI-JPJ-ASN-4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</si>
  <si>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ANEXO-L-MI-JPJ-ASN-4</t>
  </si>
  <si>
    <t>En el anexo de referencia se me hizo del conocimiento los oficios girados a la Comisión Nacional Bancaria de Valores y al Servicio de Administración Tributaria de la Secretaria de Hacienda y Crédito Público,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</si>
  <si>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ANEXO-L-MI-JPJ-ASN-4 </t>
    </r>
    <r>
      <rPr>
        <sz val="11"/>
        <color rgb="FF000000"/>
        <rFont val="Arial"/>
        <family val="2"/>
      </rPr>
      <t>del presente dictamen, se determinó lo siguiente: 
Respecto a los oficios señalados con</t>
    </r>
    <r>
      <rPr>
        <b/>
        <sz val="11"/>
        <color rgb="FF000000"/>
        <rFont val="Arial"/>
        <family val="2"/>
      </rPr>
      <t xml:space="preserve"> (1)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</si>
  <si>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ANEXO-L-MI-JPJ-ASN-5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</si>
  <si>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ANEXO-L-MI-JPJ-ASN-5</t>
  </si>
  <si>
    <t>En el anexo de referencia se me hizo del conocimiento los oficios girados a la Unidad de Inteligencia Financiera,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</si>
  <si>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ANEXO-L-MI-JPJ-ASN-5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</si>
  <si>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L-MI-JPJ-AYAD-A</t>
  </si>
  <si>
    <t>Alejandra Yaneth Aceituno Diaz</t>
  </si>
  <si>
    <t>INE/UTF/DA/20236/2025</t>
  </si>
  <si>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</si>
  <si>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ANEXO-L-MI-JPJ-AYAD-1</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</si>
  <si>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</si>
  <si>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</si>
  <si>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ANEXO-L-MI-JPJ-AYAD-1</t>
  </si>
  <si>
    <t>Por medio del presente, y en atención a la actividad notificada en relación con la revisión del Informe Único de Gastos correspondiente al periodo de campaña del Proceso Electoral Extraordinario del Poder Judicial de la Federación y Locales 2024-2025, me permito realizar las siguientes manifestaciones: 
Que 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 Asimismo, me mantengo en plena disposición de atender cualquier requerimiento adicional que ese Instituto estime necesario, en el marco de las disposiciones legales y reglamentarias aplicables.</t>
  </si>
  <si>
    <r>
      <rPr>
        <b/>
        <sz val="11"/>
        <rFont val="Arial"/>
        <family val="2"/>
      </rPr>
      <t>No atendida</t>
    </r>
    <r>
      <rPr>
        <sz val="11"/>
        <rFont val="Arial"/>
        <family val="2"/>
      </rPr>
      <t xml:space="preserve">
Derivado del análisis a las aclaraciones y a la documentación presentada por la persona candidata, se advirtió que manifestó: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No obstante, la respuesta se consideró insatisfactoria ya que de la búsqueda exhaustiva en los distintos apartados del MEFIC, específicamente en el apartado denominado "Evidencia adjunta al informe de capacidad de gasto" no se localizó la documentación solicitada. Ahora bien, se constató que persiste la falta de presentación de la documentación detallada en el </t>
    </r>
    <r>
      <rPr>
        <b/>
        <sz val="11"/>
        <rFont val="Arial"/>
        <family val="2"/>
      </rPr>
      <t>ANEXO-L-MI-JPJ-AYAD-1</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</si>
  <si>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03-MI-JPJ-AYAD-C1
</t>
    </r>
    <r>
      <rPr>
        <sz val="11"/>
        <rFont val="Arial"/>
        <family val="2"/>
      </rPr>
      <t>La persona candidata a juzgadora omitió presentar la  documentación del artículo 8 de los LFPEPJ en el MEFIC.</t>
    </r>
  </si>
  <si>
    <t>Omisión de presentar la documentación del artículo 8 de los LFPEPJ.</t>
  </si>
  <si>
    <t>8 y 10 de los LFPEPJ.</t>
  </si>
  <si>
    <t>Entes impedidos</t>
  </si>
  <si>
    <t>1e</t>
  </si>
  <si>
    <t>No se acredita que el ingreso provenga del patrimonio de la PCJ</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</si>
  <si>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ANEXO-L-MI-JPJ-AYAD-2 </t>
    </r>
    <r>
      <rPr>
        <sz val="11"/>
        <color rgb="FF000000"/>
        <rFont val="Arial"/>
        <family val="2"/>
      </rPr>
      <t>del presente oficio.</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</si>
  <si>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</si>
  <si>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</si>
  <si>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ANEXO-L-MI-JPJ-AYAD-2</t>
  </si>
  <si>
    <r>
      <rPr>
        <b/>
        <sz val="11"/>
        <rFont val="Arial"/>
        <family val="2"/>
      </rPr>
      <t xml:space="preserve">No atendida
</t>
    </r>
    <r>
      <rPr>
        <sz val="11"/>
        <rFont val="Arial"/>
        <family val="2"/>
      </rPr>
      <t xml:space="preserve">Respecto los ingresos por concepto de Sueldos y Salarios señalados con (1) en la columna “Referencia Dictamen” del </t>
    </r>
    <r>
      <rPr>
        <b/>
        <sz val="11"/>
        <rFont val="Arial"/>
        <family val="2"/>
      </rPr>
      <t>ANEXO-L-MI-JPJ-AYAD-2</t>
    </r>
    <r>
      <rPr>
        <sz val="11"/>
        <rFont val="Arial"/>
        <family val="2"/>
      </rPr>
      <t xml:space="preserve"> del presente dictamen, la persona candidata señaló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sin embargo, la respuesta se consideró insatisfactoria toda vez que de la búsqueda en los distintos apartados del MEFIC no se acreditó que el ingreso registrado haya provenido de su patrimonio debido a que no se localizó el depósito de éste; asimismo, omitió presentar la documentación que compruebe que el origen del recurso proviene de su patrimonio, por un importe de $20,000.00.
No obstante, de la revisión al MEFIC, se observó que la persona candidata a juzgadora reportó un monto de egresos totales en el informe único de gastos por $3,723.40.
En este sentido, si bien la persona candidata no presentó la documentación soporte que acredite que los ingresos por un importe de $20,000.00 provienen de su patrimonio, lo cierto es que en su informe declaro haber utilizado recursos durante su campaña por un importe de $3,723.40, por lo cual la persona candidata estaba en la obligación de acreditar el origen de los recursos por el importe de los gastos destinados en su campaña.
Es importante destacar que, si bien la persona candidata reportó ingresos por un importe de $20,000.00, únicamente se informaron gastos por un importe de $3,723.40, en consecuencia, para la determinación de los ingresos no comprobados será considerará el monto correspondiente a los gastos reportados.
En consecuencia, la persona candidata a juzgadora omitió presentar la documentación que compruebe el origen del recurso, por un importe de $3,723.40, por tal razón, la observación </t>
    </r>
    <r>
      <rPr>
        <b/>
        <sz val="11"/>
        <rFont val="Arial"/>
        <family val="2"/>
      </rPr>
      <t>no quedó atendida</t>
    </r>
    <r>
      <rPr>
        <sz val="11"/>
        <rFont val="Arial"/>
        <family val="2"/>
      </rPr>
      <t>.</t>
    </r>
  </si>
  <si>
    <r>
      <t xml:space="preserve">03-MI-JPJ-AYAD-C2
</t>
    </r>
    <r>
      <rPr>
        <sz val="11"/>
        <rFont val="Arial"/>
        <family val="2"/>
      </rPr>
      <t>La persona candidata a juzgadora registró ingresos por concepto de Sueldos y Salarios, no obstante, omitió presentar la documentación que compruebe el origen del recurso, equivalente al monto de los egresos reportados, por un importe de</t>
    </r>
    <r>
      <rPr>
        <b/>
        <sz val="11"/>
        <rFont val="Arial"/>
        <family val="2"/>
      </rPr>
      <t xml:space="preserve"> $3,723.40.</t>
    </r>
  </si>
  <si>
    <t>Ingreso no comprobado</t>
  </si>
  <si>
    <t>19 y 20 de los LFPEPJ, en relación con el 96, numeral 1 del RF.</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</si>
  <si>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ANEXO-L-MI-JPJ-AYAD-3</t>
    </r>
    <r>
      <rPr>
        <sz val="11"/>
        <color rgb="FF000000"/>
        <rFont val="Arial"/>
        <family val="2"/>
      </rPr>
      <t xml:space="preserve"> y A</t>
    </r>
    <r>
      <rPr>
        <b/>
        <sz val="11"/>
        <color rgb="FF000000"/>
        <rFont val="Arial"/>
        <family val="2"/>
      </rPr>
      <t>NEXO-L-MI-JPJ-AYAD-4</t>
    </r>
    <r>
      <rPr>
        <sz val="11"/>
        <color rgb="FF000000"/>
        <rFont val="Arial"/>
        <family val="2"/>
      </rPr>
      <t xml:space="preserve"> del presente oficio.</t>
    </r>
  </si>
  <si>
    <t>ANEXO-L-MI-JPJ-AYAD-3
ANEXO-L-MI-JPJ-AYAD-4</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</si>
  <si>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(1) en la columna denominada "Referencia de Dictamen" de los </t>
    </r>
    <r>
      <rPr>
        <b/>
        <sz val="11"/>
        <rFont val="Arial"/>
        <family val="2"/>
      </rPr>
      <t>ANEXO-L-MI-JPJ-AYAD-3</t>
    </r>
    <r>
      <rPr>
        <sz val="11"/>
        <rFont val="Arial"/>
        <family val="2"/>
      </rPr>
      <t xml:space="preserve"> y </t>
    </r>
    <r>
      <rPr>
        <b/>
        <sz val="11"/>
        <rFont val="Arial"/>
        <family val="2"/>
      </rPr>
      <t>ANEXO-L-MI-JPJ-AYAD-4</t>
    </r>
    <r>
      <rPr>
        <sz val="11"/>
        <rFont val="Arial"/>
        <family val="2"/>
      </rPr>
      <t xml:space="preserve">, aun y cuando manifestó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Al respecto se constató que registró 1 evento extemporáneamente precio a su celebración y 3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ANEXO-L-MI-JPJ-AYAD-3</t>
    </r>
    <r>
      <rPr>
        <sz val="11"/>
        <rFont val="Arial"/>
        <family val="2"/>
      </rPr>
      <t xml:space="preserve">.
3 eventos registrados en forma extemporánea el mismo día de su realización. </t>
    </r>
    <r>
      <rPr>
        <b/>
        <sz val="11"/>
        <rFont val="Arial"/>
        <family val="2"/>
      </rPr>
      <t>ANEXO-L-MI-JPJ-AYAD-4</t>
    </r>
    <r>
      <rPr>
        <sz val="11"/>
        <rFont val="Arial"/>
        <family val="2"/>
      </rPr>
      <t>.</t>
    </r>
  </si>
  <si>
    <r>
      <t xml:space="preserve">03-MI-JPJ-AYAD-C3
</t>
    </r>
    <r>
      <rPr>
        <sz val="11"/>
        <rFont val="Arial"/>
        <family val="2"/>
      </rPr>
      <t xml:space="preserve">La persona candidata a juzgadora informó de manera extemporánea 1 evento de campaña, de manera previa a su celebración. </t>
    </r>
    <r>
      <rPr>
        <b/>
        <sz val="11"/>
        <rFont val="Arial"/>
        <family val="2"/>
      </rPr>
      <t xml:space="preserve">
03-MI-JPJ-AYAD-C4
</t>
    </r>
    <r>
      <rPr>
        <sz val="11"/>
        <rFont val="Arial"/>
        <family val="2"/>
      </rPr>
      <t xml:space="preserve">La persona candidata a juzgadora informó de manera extemporánea 3 eventos de campaña el mismo día de su celebración. </t>
    </r>
  </si>
  <si>
    <t>1
3</t>
  </si>
  <si>
    <t>Eventos registrados extemporáneamente de manera previa a su celebración.
Eventos registrados extemporáneamente el mismo día de su celebración.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</si>
  <si>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</si>
  <si>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ANEXO-L-MI-JPJ-AYAD-5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</si>
  <si>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ANEXO-L-MI-JPJ-AYAD-5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</si>
  <si>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</si>
  <si>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ANEXO-L-MI-JPJ-AYAD-6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</si>
  <si>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ANEXO-L-MI-JPJ-AYAD-6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</si>
  <si>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</si>
  <si>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L-MI-JPJ-AMRM-A</t>
  </si>
  <si>
    <t>Alma Margarita Romero Martinez</t>
  </si>
  <si>
    <t>INE/UTF/DA/20237/2025</t>
  </si>
  <si>
    <t>La persona candidata a juzgadora omitió presentar los archivos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</si>
  <si>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ANEXO-L-MI-JPJ-AMRM-1 </t>
    </r>
    <r>
      <rPr>
        <sz val="11"/>
        <color rgb="FF000000"/>
        <rFont val="Arial"/>
        <family val="2"/>
      </rPr>
      <t>del presente oficio.</t>
    </r>
  </si>
  <si>
    <t>Se le solicita presentar a través del MEFIC lo siguiente:
- El comprobante fiscal en formato XML vigente.
- Las aclaraciones que a su derecho convengan.</t>
  </si>
  <si>
    <t>ANEXO-L-MI-JPJ-AMRM-1</t>
  </si>
  <si>
    <t>por medio del presente doy respuesta a lo solicitado en cuanto al archivo XML ya se adjuntó en el sistema el archivo correspondiente</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</si>
  <si>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ANEXO-L-MI-JPJ-AMRM-1</t>
    </r>
    <r>
      <rPr>
        <sz val="11"/>
        <rFont val="Arial"/>
        <family val="2"/>
      </rPr>
      <t xml:space="preserve">, y del análisis a las aclaraciones presentadas por la persona candidata a juzgadora, se constató que presentó el comprobante fiscal en formato XML;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</si>
  <si>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ANEXO-L-MI-JPJ-AMRM-2</t>
    </r>
    <r>
      <rPr>
        <sz val="11"/>
        <color rgb="FF000000"/>
        <rFont val="Arial"/>
        <family val="2"/>
      </rPr>
      <t xml:space="preserve"> del presente oficio.</t>
    </r>
  </si>
  <si>
    <t>ANEXO-L-MI-JPJ-AMRM-2</t>
  </si>
  <si>
    <t>respecto a los eventos registrados extemporáneamente fue solo motivo de un descuido, en virtud de que en algunas ocasiones se presentaban
problemas para ingresar a la plataforma y por cuestiones de carga de trabajo en mi actividad laboral</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</si>
  <si>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ANEXO-L-MI-JPJ-AMRM-2</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Al respecto se constató que registró 2 eventos de campaña de manera extemporánea previa a su celebración</t>
    </r>
    <r>
      <rPr>
        <b/>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ANEXO-L-MI-JPJ-AMRM-2</t>
    </r>
    <r>
      <rPr>
        <sz val="11"/>
        <rFont val="Arial"/>
        <family val="2"/>
      </rPr>
      <t>.</t>
    </r>
  </si>
  <si>
    <r>
      <rPr>
        <b/>
        <sz val="11"/>
        <rFont val="Arial"/>
        <family val="2"/>
      </rPr>
      <t xml:space="preserve">03-MI-JPJ-AMRM-C1
</t>
    </r>
    <r>
      <rPr>
        <sz val="11"/>
        <rFont val="Arial"/>
        <family val="2"/>
      </rPr>
      <t xml:space="preserve">
La persona candidata a juzgadora informó de manera extemporánea 2 eventos de campaña, de manera previa a su celebración.</t>
    </r>
  </si>
  <si>
    <t>Eventos registrados extemporáneamente de manera previa, a su celebración.</t>
  </si>
  <si>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</si>
  <si>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</si>
  <si>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t>ANEXO-L-MI-JPJ-AMRM-3</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</si>
  <si>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ANEXO-L-MI-JPJ-AMRM-3</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1 evento extemporáneamente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ANEXO-L-MI-JPJ-AMRM-3</t>
    </r>
    <r>
      <rPr>
        <sz val="11"/>
        <rFont val="Arial"/>
        <family val="2"/>
      </rPr>
      <t>.</t>
    </r>
  </si>
  <si>
    <r>
      <rPr>
        <b/>
        <sz val="11"/>
        <rFont val="Arial"/>
        <family val="2"/>
      </rPr>
      <t xml:space="preserve">03-MI-JPJ-AMRM-C2
</t>
    </r>
    <r>
      <rPr>
        <sz val="11"/>
        <rFont val="Arial"/>
        <family val="2"/>
      </rPr>
      <t xml:space="preserve">
La persona candidata a juzgadora informó de manera extemporánea 1 evento de campaña, el mismo día de a su celebración.</t>
    </r>
  </si>
  <si>
    <t>Eventos registrados extemporáneamente el mismo día de a su celebración.</t>
  </si>
  <si>
    <t xml:space="preserve">Eventos  cancelados extemporáneamente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</si>
  <si>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ANEXO-L-MI-JPJ-AMRM-4</t>
    </r>
    <r>
      <rPr>
        <sz val="11"/>
        <color rgb="FF000000"/>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</si>
  <si>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</si>
  <si>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</si>
  <si>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ANEXO-L-MI-JPJ-AMRM-4</t>
  </si>
  <si>
    <r>
      <rPr>
        <b/>
        <sz val="11"/>
        <rFont val="Arial"/>
        <family val="2"/>
      </rPr>
      <t>No atendida</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ANEXO-L-MI-JPJ-AMRM-4</t>
    </r>
    <r>
      <rPr>
        <sz val="11"/>
        <rFont val="Arial"/>
        <family val="2"/>
      </rPr>
      <t xml:space="preserve"> aun cuando señala “</t>
    </r>
    <r>
      <rPr>
        <i/>
        <sz val="11"/>
        <rFont val="Arial"/>
        <family val="2"/>
      </rPr>
      <t>respecto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</si>
  <si>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03-MI-JPJ-AMRM-C3
</t>
    </r>
    <r>
      <rPr>
        <sz val="11"/>
        <rFont val="Arial"/>
        <family val="2"/>
      </rPr>
      <t xml:space="preserve">
La persona candidata a juzgadora omitió modificar/cancelar 2 eventos fuera del plazo de 24 horas previos a su realización, toda vez que reportan el estatus "Por Realizar”.</t>
    </r>
  </si>
  <si>
    <t>Eventos reportados “Por Realizar” que no fueron modificados/cancelados, 24 horas previos a su realización.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</si>
  <si>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</si>
  <si>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ANEXO-L-MI-JPJ-AMRM-5</t>
  </si>
  <si>
    <t xml:space="preserve">Aun cuando la persona candidata a juzgadora presenta escrito de respuesta, no hace referencia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</si>
  <si>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</si>
  <si>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ANEXO-L-MI-JPJ-AMRM-6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</si>
  <si>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ANEXO-L-MI-JPJ-AMRM-6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</si>
  <si>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</si>
  <si>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L-MI-JPJ-AAC-A</t>
  </si>
  <si>
    <t>Amelia Acebedo Camacho</t>
  </si>
  <si>
    <t>INE/UTF/DA/20238/2025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</si>
  <si>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ANEXO-L-MI-JPJ-AAC-1</t>
    </r>
    <r>
      <rPr>
        <sz val="11"/>
        <color rgb="FF000000"/>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</si>
  <si>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</si>
  <si>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ANEXO-L-MI-JPJ-AAC-1</t>
  </si>
  <si>
    <t>De la revisión a la información reportada en el MEFIC, se observaron gastos por concepto de propaganda impresa en papel y/o edición de imágenes promocionales como se detalla en el ANEXO-L-MI-JPJ-AAC-1, Lo anterior y de conformidad con lo dispuesto en el articulo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</si>
  <si>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ANEXO-L-MI-JPJ-AAC-1</t>
    </r>
    <r>
      <rPr>
        <sz val="11"/>
        <color rgb="FF000000"/>
        <rFont val="Arial"/>
        <family val="2"/>
      </rPr>
      <t xml:space="preserve"> del presente dictamen se constató que, mediante el periodo de etapa corrección, presentó las muestras fotográficas por concepto de propaganda impresa, en el apartado “Egresos” con el ID 319161, 319162 y 319163; por esta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</si>
  <si>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ANEXO-L-MI-JPJ-AAC-2</t>
    </r>
    <r>
      <rPr>
        <sz val="11"/>
        <color rgb="FF000000"/>
        <rFont val="Arial"/>
        <family val="2"/>
      </rPr>
      <t xml:space="preserve"> del presente oficio.</t>
    </r>
  </si>
  <si>
    <t>ANEXO-L-MI-JPJ-AAC-2</t>
  </si>
  <si>
    <t>De la revisión a la información reportada en el MEFIC, se observaron que no se presentó estados de cuenta bancaria utilizada para ejercer los gastos de campaña como se detalla en el ANEXO-L-MI-JPJ-AAC-2, A continuación, se anexan los estados de cuenta en los se reflejan los movimientos para el periodo de campaña que anteriormente ya se había presentado hasta la fecha que se tenían emitidos los estados de cuenta. (ESTADOS DE CUENTA)</t>
  </si>
  <si>
    <r>
      <rPr>
        <b/>
        <sz val="11"/>
        <color rgb="FF000000"/>
        <rFont val="Arial"/>
        <family val="2"/>
      </rPr>
      <t xml:space="preserve">Atendida
</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color rgb="FF000000"/>
        <rFont val="Arial"/>
        <family val="2"/>
      </rPr>
      <t xml:space="preserve">(1) </t>
    </r>
    <r>
      <rPr>
        <sz val="11"/>
        <color rgb="FF000000"/>
        <rFont val="Arial"/>
        <family val="2"/>
      </rPr>
      <t xml:space="preserve">en la columna “Referencia Dictamen” del </t>
    </r>
    <r>
      <rPr>
        <b/>
        <sz val="11"/>
        <color rgb="FF000000"/>
        <rFont val="Arial"/>
        <family val="2"/>
      </rPr>
      <t xml:space="preserve">ANEXO-L-MI-JPJ-AAC-2 </t>
    </r>
    <r>
      <rPr>
        <sz val="11"/>
        <color rgb="FF000000"/>
        <rFont val="Arial"/>
        <family val="2"/>
      </rPr>
      <t xml:space="preserve">del presente Dictamen y del análisis a las aclaraciones presentadas por la persona candidata a juzgadora se constató que, mediante el periodo de etapa corrección, presentó los estados de cuenta bancaria del mes de mayo y abril de 2025 de la cuenta *******0994 de la Institución financiera BANAMEX, en el apartado “Evidencias adjuntas al informe único de gasto” con el ID 30574 y 30575; por esta razón, la observación </t>
    </r>
    <r>
      <rPr>
        <b/>
        <sz val="11"/>
        <color rgb="FF000000"/>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</si>
  <si>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ANEXO-L-MI-JPJ-AAC-3</t>
    </r>
    <r>
      <rPr>
        <sz val="11"/>
        <color rgb="FF000000"/>
        <rFont val="Arial"/>
        <family val="2"/>
      </rPr>
      <t xml:space="preserve"> y </t>
    </r>
    <r>
      <rPr>
        <b/>
        <sz val="11"/>
        <color rgb="FF000000"/>
        <rFont val="Arial"/>
        <family val="2"/>
      </rPr>
      <t xml:space="preserve">ANEXO-L-MI-JPJ-AAC-4 </t>
    </r>
    <r>
      <rPr>
        <sz val="11"/>
        <color rgb="FF000000"/>
        <rFont val="Arial"/>
        <family val="2"/>
      </rPr>
      <t>del presente oficio.</t>
    </r>
  </si>
  <si>
    <t>ANEXO-L-MI-JPJ-AAC-3
ANEXO-L-MI-JPJ-AAC-4</t>
  </si>
  <si>
    <t>De la revisión a la información reportada en el MEFIC, se identificó que la candidata a juzgadora presento la agenda de eventos y se observó que los registros no cumples con la antelación de cinco días a su realización, como la detalla en el ANEXO-L-MI-JPJ-AAC-3 Y ANEXO-L-MI-JPJ-AAC-4 lo anterior y de conformidad con lo dispuesto en el articulo 17 de los lineamientos para la fiscalización de los procesos electorales del poder judicial, federal y locales aprobados mediante acuerdo INE/CG54/2025. 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</si>
  <si>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Respecto a los eventos señalados con </t>
    </r>
    <r>
      <rPr>
        <b/>
        <sz val="11"/>
        <color rgb="FF000000"/>
        <rFont val="Arial"/>
        <family val="2"/>
      </rPr>
      <t>(1)</t>
    </r>
    <r>
      <rPr>
        <sz val="11"/>
        <color rgb="FF000000"/>
        <rFont val="Arial"/>
        <family val="2"/>
      </rPr>
      <t xml:space="preserve"> en la columna “Referencia Dictamen” en el </t>
    </r>
    <r>
      <rPr>
        <b/>
        <sz val="11"/>
        <color rgb="FF000000"/>
        <rFont val="Arial"/>
        <family val="2"/>
      </rPr>
      <t xml:space="preserve">ANEXO-L-MI-JPJ-AAC-3 </t>
    </r>
    <r>
      <rPr>
        <sz val="11"/>
        <color rgb="FF000000"/>
        <rFont val="Arial"/>
        <family val="2"/>
      </rPr>
      <t xml:space="preserve">del presente Dictamen, y aun cuando señala </t>
    </r>
    <r>
      <rPr>
        <i/>
        <sz val="11"/>
        <color rgb="FF000000"/>
        <rFont val="Arial"/>
        <family val="2"/>
      </rPr>
      <t>“Se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t>
    </r>
    <r>
      <rPr>
        <sz val="11"/>
        <color rgb="FF000000"/>
        <rFont val="Arial"/>
        <family val="2"/>
      </rPr>
      <t xml:space="preserve"> </t>
    </r>
    <r>
      <rPr>
        <i/>
        <sz val="11"/>
        <color rgb="FF000000"/>
        <rFont val="Arial"/>
        <family val="2"/>
      </rPr>
      <t>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t>
    </r>
    <r>
      <rPr>
        <sz val="11"/>
        <color rgb="FF000000"/>
        <rFont val="Arial"/>
        <family val="2"/>
      </rPr>
      <t xml:space="preserve"> </t>
    </r>
    <r>
      <rPr>
        <i/>
        <sz val="11"/>
        <color rgb="FF000000"/>
        <rFont val="Arial"/>
        <family val="2"/>
      </rPr>
      <t>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t>
    </r>
    <r>
      <rPr>
        <sz val="11"/>
        <color rgb="FF000000"/>
        <rFont val="Arial"/>
        <family val="2"/>
      </rPr>
      <t xml:space="preserve"> </t>
    </r>
    <r>
      <rPr>
        <i/>
        <sz val="11"/>
        <color rgb="FF000000"/>
        <rFont val="Arial"/>
        <family val="2"/>
      </rPr>
      <t>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Del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ANEXO-L-MI-JPJ-AAC-4 </t>
    </r>
    <r>
      <rPr>
        <sz val="11"/>
        <color rgb="FF000000"/>
        <rFont val="Arial"/>
        <family val="2"/>
      </rPr>
      <t xml:space="preserve">del presente Dictamen, y aun cuando señala </t>
    </r>
    <r>
      <rPr>
        <i/>
        <sz val="11"/>
        <color rgb="FF000000"/>
        <rFont val="Arial"/>
        <family val="2"/>
      </rPr>
      <t>“…asimismo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 xml:space="preserve">“Cuando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</si>
  <si>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03-MI-JPJ-AAC-C1</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
03-MI-JPJ-AAC-C2</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</si>
  <si>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</si>
  <si>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 registrado extemporáneamente el mismo día de su celebración.</t>
  </si>
  <si>
    <t xml:space="preserve">
17 y 18 de los LFPEPJ
17 y 18 de los LFPEPJ</t>
  </si>
  <si>
    <r>
      <rPr>
        <sz val="11"/>
        <color rgb="FF000000"/>
        <rFont val="Arial"/>
        <family val="2"/>
      </rP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ANEXO-L-MI-JPJ-AAC-5</t>
    </r>
    <r>
      <rPr>
        <sz val="11"/>
        <color rgb="FF000000"/>
        <rFont val="Arial"/>
        <family val="2"/>
      </rPr>
      <t xml:space="preserve"> del presente oficio.</t>
    </r>
  </si>
  <si>
    <t>ANEXO-L-MI-JPJ-AAC-5</t>
  </si>
  <si>
    <t>De la revisión a la información reportada en el MEFIC, se identificó que la candidata a juzgadora presento la agenda de eventos y se observó que los registros no cumples con la antelación de cinco días a su realización, como la detalla en el ANEXO-L-MI-JPJ-AAC-5 lo anterior y de conformidad con lo dispuesto en el articulo 17 de los lineamientos para la fiscalización de los procesos electorales del poder judicial, federal y locales aprobados mediante acuerdo INE/CG54/2025.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</si>
  <si>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De los eventos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ANEXO-L-MI-JPJ-AAC-5</t>
    </r>
    <r>
      <rPr>
        <sz val="11"/>
        <color rgb="FF000000"/>
        <rFont val="Arial"/>
        <family val="2"/>
      </rPr>
      <t xml:space="preserve"> del presente Dictamen, aun cuando señala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 al respecto,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</si>
  <si>
    <r>
      <rPr>
        <b/>
        <sz val="11"/>
        <color rgb="FF000000"/>
        <rFont val="Arial"/>
        <family val="2"/>
      </rPr>
      <t>03-MI-JPJ-AAC-C3</t>
    </r>
    <r>
      <rPr>
        <sz val="11"/>
        <color rgb="FF000000"/>
        <rFont val="Arial"/>
        <family val="2"/>
      </rPr>
      <t xml:space="preserve">
La persona candidata a juzgadora omitió modificar/cancelar 2 eventos fuera del plazo de 24 horas previos a su realización, toda vez que reportan el estatus "Por Realizar”.</t>
    </r>
  </si>
  <si>
    <t xml:space="preserve">
2</t>
  </si>
  <si>
    <t xml:space="preserve">
Eventos reportados “Por Realizar” que no fueron modificados/cancelados, 24 horas previos a su realización.</t>
  </si>
  <si>
    <t xml:space="preserve">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</si>
  <si>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ANEXO-L-MI-JPJ-AAC-6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</si>
  <si>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ANEXO-L-MI-JPJ-AAC-6</t>
  </si>
  <si>
    <t>De la revisión a la información reportada en el MEFIC en el ANEXO-L-MI-JPJ-AAC-6. Solicitud de información a terceros para la verificación de operaciones con el SAT, UIF, CNBV.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</si>
  <si>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t>
    </r>
    <r>
      <rPr>
        <b/>
        <sz val="11"/>
        <color rgb="FF000000"/>
        <rFont val="Arial"/>
        <family val="2"/>
      </rPr>
      <t xml:space="preserve"> ANEXO-L-MI-JPJ-AAC-6</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</si>
  <si>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ANEXO-L-MI-JPJ-AAC-7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</si>
  <si>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ANEXO-L-MI-JPJ-AAC-7</t>
  </si>
  <si>
    <t>De la revisión a la información reportada en el MEFIC en el ANEXO ANEXO-L-MI-JPJ-AAC-7 Solicitud de información a terceros para la verificación de operaciones UIF.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</si>
  <si>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ANEXO-L-MI-JPJ-AAC-7</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 </t>
    </r>
    <r>
      <rPr>
        <sz val="11"/>
        <color rgb="FF000000"/>
        <rFont val="Arial"/>
        <family val="2"/>
      </rPr>
      <t>en la columna "Referencia" del anexo señalado, a la fecha, la autoridad ha dado respuesta parcial a la solicitud de esta autoridad.</t>
    </r>
  </si>
  <si>
    <t>L-MI-JPJ-AYVM-A</t>
  </si>
  <si>
    <t>Ana Yolanda Vargas Mendoza</t>
  </si>
  <si>
    <t>INE/UTF/DA/20239/2025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</si>
  <si>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ANEXO-L-MI-JPJ-AYVM-1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</si>
  <si>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</si>
  <si>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ANEXO-L-MI-JPJ-AYVM-1</t>
  </si>
  <si>
    <t>La persona candidata a juzgadora omitió presentar escrito de respuesta</t>
  </si>
  <si>
    <r>
      <rPr>
        <b/>
        <sz val="11"/>
        <rFont val="Arial"/>
        <family val="2"/>
      </rPr>
      <t>Atendida</t>
    </r>
    <r>
      <rPr>
        <sz val="11"/>
        <rFont val="Arial"/>
        <family val="2"/>
      </rPr>
      <t xml:space="preserve">.
Por lo que respecta a los hallazgos señalados con </t>
    </r>
    <r>
      <rPr>
        <b/>
        <sz val="11"/>
        <rFont val="Arial"/>
        <family val="2"/>
      </rPr>
      <t>(1)</t>
    </r>
    <r>
      <rPr>
        <sz val="11"/>
        <rFont val="Arial"/>
        <family val="2"/>
      </rPr>
      <t xml:space="preserve"> en la columna denominada “Referencia Dictamen” del </t>
    </r>
    <r>
      <rPr>
        <b/>
        <sz val="11"/>
        <rFont val="Arial"/>
        <family val="2"/>
      </rPr>
      <t>ANEXO-L-MI-JPJ-AYVM-1</t>
    </r>
    <r>
      <rPr>
        <sz val="11"/>
        <rFont val="Arial"/>
        <family val="2"/>
      </rPr>
      <t xml:space="preserve">, se corroboró que presentó la documentación soporte solicitada, consistente en las muestras fotográficas de la propaganda impresa; por tal razón, la observación </t>
    </r>
    <r>
      <rPr>
        <b/>
        <sz val="11"/>
        <rFont val="Arial"/>
        <family val="2"/>
      </rPr>
      <t>quedó atendida</t>
    </r>
    <r>
      <rPr>
        <sz val="11"/>
        <rFont val="Arial"/>
        <family val="2"/>
      </rPr>
      <t>.</t>
    </r>
  </si>
  <si>
    <t>La persona candidata a juzgadora omitió presentar el archivo electrónico XML,  de los comprobantes fiscales digitales (CFDI).</t>
  </si>
  <si>
    <r>
      <rPr>
        <sz val="11"/>
        <color rgb="FF000000"/>
        <rFont val="Arial"/>
        <family val="2"/>
      </rPr>
      <t xml:space="preserve">De la revisión al MEFIC, se observó que la persona candidata a juzgadora omitió presentar el archivo electrónico XML  de los comprobantes fiscales digitales (CFDI) en los registros de gastos, como se detalla en el </t>
    </r>
    <r>
      <rPr>
        <b/>
        <sz val="11"/>
        <color rgb="FF000000"/>
        <rFont val="Arial"/>
        <family val="2"/>
      </rPr>
      <t xml:space="preserve">ANEXO-L-MI-JPJ-AYVM-2 </t>
    </r>
    <r>
      <rPr>
        <sz val="11"/>
        <color rgb="FF000000"/>
        <rFont val="Arial"/>
        <family val="2"/>
      </rPr>
      <t>del presente oficio.</t>
    </r>
  </si>
  <si>
    <t>ANEXO-L-MI-JPJ-AYVM-2</t>
  </si>
  <si>
    <r>
      <rPr>
        <b/>
        <sz val="11"/>
        <rFont val="Arial"/>
        <family val="2"/>
      </rPr>
      <t xml:space="preserve">Atendida
</t>
    </r>
    <r>
      <rPr>
        <sz val="11"/>
        <rFont val="Arial"/>
        <family val="2"/>
      </rPr>
      <t xml:space="preserve">
Por lo que respecta a los hallazgos señalados con</t>
    </r>
    <r>
      <rPr>
        <b/>
        <sz val="11"/>
        <rFont val="Arial"/>
        <family val="2"/>
      </rPr>
      <t xml:space="preserve"> (1)</t>
    </r>
    <r>
      <rPr>
        <sz val="11"/>
        <rFont val="Arial"/>
        <family val="2"/>
      </rPr>
      <t xml:space="preserve"> en la columna denominada “Referencia Dictamen” del </t>
    </r>
    <r>
      <rPr>
        <b/>
        <sz val="11"/>
        <rFont val="Arial"/>
        <family val="2"/>
      </rPr>
      <t>ANEXO-L-MI-JPJ-AYVM-2</t>
    </r>
    <r>
      <rPr>
        <sz val="11"/>
        <rFont val="Arial"/>
        <family val="2"/>
      </rPr>
      <t xml:space="preserve">, se corroboró que presentó la documentación soporte solicitada, consistente en el comprobante fiscal en formato XML;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</si>
  <si>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ANEXO-L-MI-JPJ-AYVM-3</t>
    </r>
    <r>
      <rPr>
        <sz val="11"/>
        <color rgb="FF000000"/>
        <rFont val="Arial"/>
        <family val="2"/>
      </rPr>
      <t xml:space="preserve"> del presente oficio.</t>
    </r>
  </si>
  <si>
    <t>Se solicita presentar en el MEFIC lo siguiente:
• La información faltante que se señala.
• Las aclaraciones que a su derecho convengan.</t>
  </si>
  <si>
    <t>ANEXO-L-MI-JPJ-AYVM-3</t>
  </si>
  <si>
    <r>
      <t xml:space="preserve">No atendida
</t>
    </r>
    <r>
      <rPr>
        <sz val="11"/>
        <rFont val="Arial"/>
        <family val="2"/>
      </rPr>
      <t xml:space="preserve">De la búsqueda exhaustiva en los distintos apartados del MEFIC, específicamente en el apartado denominado "Evidencia adjunta al informe de capacidad de gasto", se constató que no presentó la documentación requerida consistente en las declaraciones anuales presentadas ante el SAT ya que únicamente adjuntó los acuses de las declaraciones de los ejercicios 2023 y 2024,  por lo que  persiste la falta de presentación de la documentación detallada en el </t>
    </r>
    <r>
      <rPr>
        <b/>
        <sz val="11"/>
        <rFont val="Arial"/>
        <family val="2"/>
      </rPr>
      <t>ANEXO-L-MI-JPJ-AYVM-3</t>
    </r>
    <r>
      <rPr>
        <sz val="11"/>
        <rFont val="Arial"/>
        <family val="2"/>
      </rPr>
      <t xml:space="preserve"> del presente Dictamen; por tal razón,  la observación</t>
    </r>
    <r>
      <rPr>
        <b/>
        <sz val="11"/>
        <rFont val="Arial"/>
        <family val="2"/>
      </rPr>
      <t xml:space="preserve"> no quedó atendida.
</t>
    </r>
    <r>
      <rPr>
        <sz val="11"/>
        <rFont val="Arial"/>
        <family val="2"/>
      </rPr>
      <t xml:space="preserve">
</t>
    </r>
  </si>
  <si>
    <r>
      <rPr>
        <b/>
        <sz val="11"/>
        <rFont val="Arial"/>
        <family val="2"/>
      </rPr>
      <t>03-MI-JPJ-AYVM-C1</t>
    </r>
    <r>
      <rPr>
        <sz val="11"/>
        <rFont val="Arial"/>
        <family val="2"/>
      </rPr>
      <t xml:space="preserve">     
La persona candidata a juzgadora omitió presentar la  documentación del artículo 8 de los LFPEPJ en el MEFIC.
</t>
    </r>
  </si>
  <si>
    <t>Omisión de informar lo requerido en el artículo 8 de los LFPEPJ .</t>
  </si>
  <si>
    <t>8 y 10 de los LFPEPJ</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</si>
  <si>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ANEXO-L-MI-JPJ-AYVM-4</t>
    </r>
    <r>
      <rPr>
        <sz val="11"/>
        <color rgb="FF000000"/>
        <rFont val="Arial"/>
        <family val="2"/>
      </rPr>
      <t xml:space="preserve"> del presente oficio.</t>
    </r>
  </si>
  <si>
    <t>ANEXO-L-MI-JPJ-AYVM-4</t>
  </si>
  <si>
    <r>
      <rPr>
        <b/>
        <sz val="11"/>
        <rFont val="Arial"/>
        <family val="2"/>
      </rPr>
      <t>No atendida</t>
    </r>
    <r>
      <rPr>
        <sz val="11"/>
        <rFont val="Arial"/>
        <family val="2"/>
      </rPr>
      <t xml:space="preserve">
Respecto al registro identificado con </t>
    </r>
    <r>
      <rPr>
        <b/>
        <sz val="11"/>
        <rFont val="Arial"/>
        <family val="2"/>
      </rPr>
      <t xml:space="preserve">(1) </t>
    </r>
    <r>
      <rPr>
        <sz val="11"/>
        <rFont val="Arial"/>
        <family val="2"/>
      </rPr>
      <t xml:space="preserve">en la columna "Referencia de Dictamen" del </t>
    </r>
    <r>
      <rPr>
        <b/>
        <sz val="11"/>
        <rFont val="Arial"/>
        <family val="2"/>
      </rPr>
      <t xml:space="preserve">ANEXO-L-MI-JPJ-AYVM-4. </t>
    </r>
    <r>
      <rPr>
        <sz val="11"/>
        <rFont val="Arial"/>
        <family val="2"/>
      </rPr>
      <t xml:space="preserve">Al respecto se constató que registró 1 evento de campaña con el estatus "Por realizar." 
En consecuencia, se identificó que corresponde a un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</si>
  <si>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03-MI-JPJ-AYVM-C2      </t>
    </r>
    <r>
      <rPr>
        <sz val="11"/>
        <rFont val="Arial"/>
        <family val="2"/>
      </rPr>
      <t xml:space="preserve">
La persona candidata a juzgadora omitió modificar/cancelar 1 evento en el plazo de 24 horas previos a su realización, toda vez que reportan el estatus "Por Realizar”.
</t>
    </r>
  </si>
  <si>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</si>
  <si>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</si>
  <si>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ANEXO-L-MI-JPJ-AYVM-5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</si>
  <si>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ANEXO-L-MI-JPJ-AYVM-5</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</si>
  <si>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</si>
  <si>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ANEXO-L-MI-JPJ-AYVM-6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</si>
  <si>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</si>
  <si>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Angélica María Reynaga Medina</t>
  </si>
  <si>
    <t>INE/UTF/DA/20240/2025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</si>
  <si>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ANEXO-L-MI-JPJ-AMRM-1</t>
    </r>
    <r>
      <rPr>
        <sz val="11"/>
        <rFont val="Arial"/>
        <family val="2"/>
      </rPr>
      <t xml:space="preserve"> del presente oficio.</t>
    </r>
  </si>
  <si>
    <t xml:space="preserve">Por medio del presente escrito, doy contestación al oficio de errores y omisiones que me fue enviado por ese H. Instituto, para lo cual manifiesto que adjunto la información que se me requirió, como lo es la evidencia de las publicaciones que realicé en redes sociales en mis páginas de Facebook, así como el comprobante de egresos que se me requirió.
Igualmente, hago cronología de publicaciones en mis redes sociales: 
https://www.facebook.com/profile.php?id=61576191507149
 https://www.facebook.com/profile.php?id=61576191597149
8 de mayo de 2025 Publicación de foto
9 de mayo Publicación de imagen de volante
15 de mayo 2025 Felicitación por día del maestro
17 de mayo de 2025 publicación de video
28 de mayo de 2025 publicación de Invitación a votar
28 de mayo de 2025 publicación de boleta invitando a votar.
No tengo nada más que agregar y quedo a sus apreciables órdenes para cualquier aclaración o precisión que se requiera.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</si>
  <si>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ANEXO-L-MI-JPJ-AMRM-1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</si>
  <si>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ANEXO-L-MI-JPJ-AMRM-2</t>
    </r>
    <r>
      <rPr>
        <sz val="11"/>
        <rFont val="Arial"/>
        <family val="2"/>
      </rPr>
      <t xml:space="preserve"> del presente oficio.</t>
    </r>
  </si>
  <si>
    <t>Sin respuesta en este punto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</si>
  <si>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no adjuntó los archivos electrónicos XML y/o PDF de los comprobantes fiscales digitales (CFDI) en los registros de gastos.
Por lo que respecta al registro identificado con (1) en la columna denominada "Referencia Dictamen" del </t>
    </r>
    <r>
      <rPr>
        <b/>
        <sz val="11"/>
        <rFont val="Arial"/>
        <family val="2"/>
      </rPr>
      <t xml:space="preserve">ANEXO-L-MI-JPJ-AMRM-2 </t>
    </r>
    <r>
      <rPr>
        <sz val="11"/>
        <rFont val="Arial"/>
        <family val="2"/>
      </rPr>
      <t xml:space="preserve">se constató que presentó los comprobantes fiscales en formato XML y PDF; por tal razón, respecto a ese punto la observación quedó atendida por un importe de $1,500.00. 
Sin embargo, por lo que concierne a los registros identificados con (2) de la columna "Referencia Dictamen" del </t>
    </r>
    <r>
      <rPr>
        <b/>
        <sz val="11"/>
        <rFont val="Arial"/>
        <family val="2"/>
      </rPr>
      <t>ANEXO-L-MI-JPJ-AMRM-2</t>
    </r>
    <r>
      <rPr>
        <sz val="11"/>
        <rFont val="Arial"/>
        <family val="2"/>
      </rPr>
      <t xml:space="preserve">  el sujeto obligado omitió presentar los comprobantes XML de los gastos por concepto de combustibles y peajes, por tal razón la observación </t>
    </r>
    <r>
      <rPr>
        <b/>
        <sz val="11"/>
        <rFont val="Arial"/>
        <family val="2"/>
      </rPr>
      <t>no quedó atendida.</t>
    </r>
  </si>
  <si>
    <r>
      <rPr>
        <b/>
        <sz val="11"/>
        <rFont val="Arial"/>
        <family val="2"/>
      </rPr>
      <t xml:space="preserve">
03-MI-JPJ-AMRM-C1
 </t>
    </r>
    <r>
      <rPr>
        <sz val="11"/>
        <rFont val="Arial"/>
        <family val="2"/>
      </rPr>
      <t xml:space="preserve">
La persona candidata a juzgadora omitió presentar 2 comprobantes fiscales en formato XML por un monto de $1,099.98.</t>
    </r>
  </si>
  <si>
    <t xml:space="preserve">
1,099.98</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</si>
  <si>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</si>
  <si>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</si>
  <si>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</si>
  <si>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r>
      <t xml:space="preserve">No atendida
</t>
    </r>
    <r>
      <rPr>
        <sz val="11"/>
        <rFont val="Arial"/>
        <family val="2"/>
      </rPr>
      <t>Del análisis a la documentación presentada por la persona candidata a juzgadora en el MEFIC, se desprende lo siguiente:
Si bien, respecto a esta observación el sujeto obligado no presenta aclaración alguna; Al respecto, se precisó que la presentación de la totalidad de la documentación aplicable señalada en el artículo 8 de los LFPEJF es obligatoria, por lo que después de una búsqueda exhaustiva a los diferentes apartados del MEFIC, se pudo constatar que no presentó/informó respecto de lo requerido en el artículo 8 de los Lineamientos para la Fiscalización de los Procesos Electorales del Poder Judicial, Federal y Locales,  (Declaraciones anuales y Formato de Actividades Vulnerables "Anexo A") como se detalla en el</t>
    </r>
    <r>
      <rPr>
        <b/>
        <sz val="11"/>
        <rFont val="Arial"/>
        <family val="2"/>
      </rPr>
      <t xml:space="preserve"> ANEXO-L-MI-JPJ-AMRM-3; p</t>
    </r>
    <r>
      <rPr>
        <sz val="11"/>
        <rFont val="Arial"/>
        <family val="2"/>
      </rPr>
      <t>or tal razón, la observación</t>
    </r>
    <r>
      <rPr>
        <b/>
        <sz val="11"/>
        <rFont val="Arial"/>
        <family val="2"/>
      </rPr>
      <t xml:space="preserve"> no quedó atendida.</t>
    </r>
  </si>
  <si>
    <r>
      <t xml:space="preserve">03-MI-JPJ-AMRM-C2
</t>
    </r>
    <r>
      <rPr>
        <sz val="11"/>
        <rFont val="Arial"/>
        <family val="2"/>
      </rPr>
      <t>La persona candidata a juzgadora omitió presentar la 
documentación del artículo 8 de los LFPEPJ en el MEFIC</t>
    </r>
  </si>
  <si>
    <t xml:space="preserve">
Omisión de presentar la documentación del artículo 8 de los LFPEPJ</t>
  </si>
  <si>
    <t xml:space="preserve">
8 y 10 de los LFPEPJs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</si>
  <si>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</si>
  <si>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</si>
  <si>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</si>
  <si>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</si>
  <si>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L-MI-JPJ-BSL-A</t>
  </si>
  <si>
    <t>Belem Sanchez Lino</t>
  </si>
  <si>
    <t>INE/UTF/DA/20241/2025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</si>
  <si>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</si>
  <si>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</si>
  <si>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</si>
  <si>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ANEXO-L-MI-JPJ-BSL-1</t>
    </r>
    <r>
      <rPr>
        <sz val="11"/>
        <color rgb="FF000000"/>
        <rFont val="Arial"/>
        <family val="2"/>
      </rPr>
      <t xml:space="preserve"> del presente oficio.</t>
    </r>
  </si>
  <si>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</si>
  <si>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</si>
  <si>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ANEXO-L-MI-JPJ-BSL-1</t>
  </si>
  <si>
    <r>
      <rPr>
        <b/>
        <sz val="11"/>
        <rFont val="Arial"/>
        <family val="2"/>
      </rPr>
      <t xml:space="preserve">No atendida </t>
    </r>
    <r>
      <rPr>
        <sz val="11"/>
        <rFont val="Arial"/>
        <family val="2"/>
      </rPr>
      <t xml:space="preserve">
Respecto al registro identificado con </t>
    </r>
    <r>
      <rPr>
        <b/>
        <sz val="11"/>
        <rFont val="Arial"/>
        <family val="2"/>
      </rPr>
      <t>(1)</t>
    </r>
    <r>
      <rPr>
        <sz val="11"/>
        <rFont val="Arial"/>
        <family val="2"/>
      </rPr>
      <t xml:space="preserve"> </t>
    </r>
    <r>
      <rPr>
        <b/>
        <sz val="11"/>
        <rFont val="Arial"/>
        <family val="2"/>
      </rPr>
      <t xml:space="preserve"> </t>
    </r>
    <r>
      <rPr>
        <sz val="11"/>
        <rFont val="Arial"/>
        <family val="2"/>
      </rPr>
      <t xml:space="preserve">en la columna denominada "Referencia de Dictamen" del </t>
    </r>
    <r>
      <rPr>
        <b/>
        <sz val="11"/>
        <rFont val="Arial"/>
        <family val="2"/>
      </rPr>
      <t xml:space="preserve">ANEXO-L-MI-JPJ-BSL-1, </t>
    </r>
    <r>
      <rPr>
        <sz val="11"/>
        <rFont val="Arial"/>
        <family val="2"/>
      </rPr>
      <t xml:space="preserve">de una búsqueda exhaustiva en los distintos apartados del MEFIC se constató que omitió presentar el informe único de gastos derivado de las actividades de campaña; por tal razón; la observación </t>
    </r>
    <r>
      <rPr>
        <b/>
        <sz val="11"/>
        <rFont val="Arial"/>
        <family val="2"/>
      </rPr>
      <t>no quedó atendida.</t>
    </r>
  </si>
  <si>
    <r>
      <rPr>
        <b/>
        <sz val="11"/>
        <color rgb="FF000000"/>
        <rFont val="Arial"/>
      </rPr>
      <t xml:space="preserve">03-MI-JPJ-BSL-C1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</si>
  <si>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t>Omisión de presentar el informe en el MEFIC, sin registró operaciones con estatus de registrado</t>
  </si>
  <si>
    <t>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</si>
  <si>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ANEXO-L-MI-JPJ-BSL-2</t>
    </r>
    <r>
      <rPr>
        <sz val="11"/>
        <color rgb="FF000000"/>
        <rFont val="Arial"/>
        <family val="2"/>
      </rPr>
      <t xml:space="preserve"> del presente oficio.</t>
    </r>
  </si>
  <si>
    <t>ANEXO-L-MI-JPJ-BSL-2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</si>
  <si>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ANEXO-L-MI-JPJ-BSL-2</t>
    </r>
    <r>
      <rPr>
        <sz val="11"/>
        <rFont val="Arial"/>
        <family val="2"/>
      </rPr>
      <t xml:space="preserve"> con referencia (</t>
    </r>
    <r>
      <rPr>
        <b/>
        <sz val="11"/>
        <rFont val="Arial"/>
        <family val="2"/>
      </rPr>
      <t>1</t>
    </r>
    <r>
      <rPr>
        <sz val="11"/>
        <rFont val="Arial"/>
        <family val="2"/>
      </rPr>
      <t xml:space="preserve">) en la columna denominada "Referencia Dictamen". Por tal razón; la observación </t>
    </r>
    <r>
      <rPr>
        <b/>
        <sz val="11"/>
        <rFont val="Arial"/>
        <family val="2"/>
      </rPr>
      <t>no quedó atendida.</t>
    </r>
  </si>
  <si>
    <r>
      <rPr>
        <b/>
        <sz val="11"/>
        <rFont val="Arial"/>
        <family val="2"/>
      </rPr>
      <t>03-MI-JPJ-BSL-C2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</si>
  <si>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ANEXO-L-MI-JPJ-BSL-3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</si>
  <si>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ANEXO-L-MI-JPJ-BSL-3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</si>
  <si>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</si>
  <si>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ANEXO-L-MI-JPJ-BSL-4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</si>
  <si>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ANEXO-L-MI-JPJ-BSL-4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</si>
  <si>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</si>
  <si>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L-MI-JPJ-BLMO-A</t>
  </si>
  <si>
    <t>Blanca Luisa Medina Oroz</t>
  </si>
  <si>
    <t>INE/UTF/DA/20242/2025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</si>
  <si>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t>
    </r>
    <r>
      <rPr>
        <b/>
        <sz val="11"/>
        <color rgb="FF000000"/>
        <rFont val="Arial"/>
        <family val="2"/>
      </rPr>
      <t>ANEXO-L-MI-JPJ-BLMO-1</t>
    </r>
    <r>
      <rPr>
        <sz val="11"/>
        <color rgb="FF000000"/>
        <rFont val="Arial"/>
        <family val="2"/>
      </rPr>
      <t xml:space="preserve"> del presente oficio.</t>
    </r>
  </si>
  <si>
    <t>ANEXO-L-MI-JPJ-BLMO-1</t>
  </si>
  <si>
    <t>Respecto a la propaganda impresa, subí la factura del gasto erogado en formato PDF. Para cumplir con el requerimiento se anexa  la muestra fotográfica de la propaganda escrita; se anexa el ticket por el pago de dicha propaganda y el estado de cuenta donde aparece el gasto erogado.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</si>
  <si>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ANEXO-L-MI-JPJ-BLMO-1</t>
    </r>
    <r>
      <rPr>
        <sz val="11"/>
        <rFont val="Arial"/>
        <family val="2"/>
      </rPr>
      <t xml:space="preserve"> del presente dictamen se constató que, mediante el periodo de etapa corrección, presentó las muestras fotográficas por concepto de propaganda impresa, en el apartado “Egresos” con el ID 340247; por esta razón, la observación </t>
    </r>
    <r>
      <rPr>
        <b/>
        <sz val="11"/>
        <rFont val="Arial"/>
        <family val="2"/>
      </rPr>
      <t>quedó atendida.</t>
    </r>
  </si>
  <si>
    <t>Comprobación de Viáticos</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</si>
  <si>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ANEXO-L-MI-JPJ-BLMO-2</t>
    </r>
    <r>
      <rPr>
        <sz val="11"/>
        <color rgb="FF000000"/>
        <rFont val="Arial"/>
        <family val="2"/>
      </rPr>
      <t xml:space="preserve"> del presente oficio.</t>
    </r>
  </si>
  <si>
    <t>Se le solicita presentar a través del MEFIC lo siguiente:
- Los tickets por gastos de peajes y combustible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</si>
  <si>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</si>
  <si>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ANEXO-L-MI-JPJ-BLMO-2</t>
  </si>
  <si>
    <t>Respecto al gasto de combustible y casetas de peaje, se anexaron las facturas en formato PDF. Para cumplir con el requerimiento se agregan los tickes por los gastos de peaje y gasolina; se agregan además los formatos XML por dichos gastos y el estado de cuenta bancario.</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</si>
  <si>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ANEXO-L-MI-JPJ-BLMO-2</t>
    </r>
    <r>
      <rPr>
        <sz val="11"/>
        <color rgb="FF000000"/>
        <rFont val="Arial"/>
        <family val="2"/>
      </rPr>
      <t xml:space="preserve"> del presente dictamen se constató que, mediante el periodo de etapa corrección, incluyó en su comprobación de gastos el ticket de los gastos erogados por concepto de combustibles y peajes, en el apartado “Egresos” con el ID 340437, así como los comprobantes fiscales correspondientes a dichas erogaciones, los cuales cumplen con los requisitos establecidos en la normatividad por esta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</si>
  <si>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ANEXO-L-MI-JPJ-BLMO-3 </t>
    </r>
    <r>
      <rPr>
        <sz val="11"/>
        <color rgb="FF000000"/>
        <rFont val="Arial"/>
        <family val="2"/>
      </rPr>
      <t>del presente oficio.</t>
    </r>
  </si>
  <si>
    <t>ANEXO-L-MI-JPJ-BLMO-3</t>
  </si>
  <si>
    <t>Al respecto informo que se agregaron las facturas en formato PDF por los gastos de propaganda escrita, gasolina y casetas de peaje. Para cumplir con el requerimiento se agregan los formatos XML por los gastos erogados; ya que subí las facturas en PDF.</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</si>
  <si>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 xml:space="preserve">ANEXO-L-MI-JPJ-BLMO-3 </t>
    </r>
    <r>
      <rPr>
        <sz val="11"/>
        <rFont val="Arial"/>
        <family val="2"/>
      </rPr>
      <t xml:space="preserve">del presente Dictamen y del análisis a las aclaraciones presentadas por la persona candidata a juzgadora, se constató que presentó la documentación requerida, adjunta mediante el periodo de etapa corrección en el apartado “egresos” con el ID 73048, 73016 y 73103 consistente en el comprobante fiscal en formato XML vigente;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</si>
  <si>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ANEXO-L-MI-JPJ-BLMO-4</t>
    </r>
    <r>
      <rPr>
        <sz val="11"/>
        <color rgb="FF000000"/>
        <rFont val="Arial"/>
        <family val="2"/>
      </rPr>
      <t xml:space="preserve"> del presente oficio. </t>
    </r>
  </si>
  <si>
    <t>ANEXO-L-MI-JPJ-BLMO-4</t>
  </si>
  <si>
    <t xml:space="preserve">Se subieron a la plataforma los estados de cuenta de los meses de febrero y marzo; se agregan para cumplir con el requerimiento los meses de abril y mayo, atendiendo al corte de dicha cuenta. </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</si>
  <si>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ANEXO-L-MI-JPJ-BLMO-4</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******2564 de la Institución financiera BANORTE, en el apartado “Evidencias adjuntas al informe único de gasto” con el ID 37775; por esta razón, la observación </t>
    </r>
    <r>
      <rPr>
        <b/>
        <sz val="11"/>
        <color rgb="FF000000"/>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</si>
  <si>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ANEXO-L-MI-JPJ-BLMO-5 </t>
    </r>
    <r>
      <rPr>
        <sz val="11"/>
        <color rgb="FF000000"/>
        <rFont val="Arial"/>
        <family val="2"/>
      </rPr>
      <t>del presente oficio.</t>
    </r>
  </si>
  <si>
    <t>Se solicita presentar en el MEFIC lo siguiente:
• RFC
• Las aclaraciones que a su derecho convengan.
• Formato para la identificación y reporte de actividades vulnerables (Anexo A).</t>
  </si>
  <si>
    <t>ANEXO-L-MI-JPJ-BLMO-5</t>
  </si>
  <si>
    <t xml:space="preserve">Para cumplir con el requerimiento se anexa la cédula de mi RFC, ya que únicamente había remitido la constancia de  situación fiscal, en la que se contiene el registro federal de contribuyentes. Además se agrega el formato para la identificación y reporte de actividades vulnerables.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</si>
  <si>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ANEXO-L-MI-JPJ-BLMO-5</t>
    </r>
    <r>
      <rPr>
        <sz val="11"/>
        <rFont val="Arial"/>
        <family val="2"/>
      </rPr>
      <t xml:space="preserve"> consistente en RFC y formato para la identificación y reporte de actividades vulnerables (Anexo A); la cual fue presentada en el periodo de corrección para la presentación del informe en el apartado “Evidencia adjunta al informe de capacidad de gasto” con el ID 2302, así como en el escrito presentado;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</si>
  <si>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03-MI-JPJ-BLMO-C1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</si>
  <si>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</si>
  <si>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</si>
  <si>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ANEXO-L-MI-JPJ-BLMO-6</t>
    </r>
    <r>
      <rPr>
        <sz val="11"/>
        <color rgb="FF000000"/>
        <rFont val="Arial"/>
        <family val="2"/>
      </rPr>
      <t xml:space="preserve"> y </t>
    </r>
    <r>
      <rPr>
        <b/>
        <sz val="11"/>
        <color rgb="FF000000"/>
        <rFont val="Arial"/>
        <family val="2"/>
      </rPr>
      <t xml:space="preserve">ANEXO-L-MI-JPJ-BLMO-7 </t>
    </r>
    <r>
      <rPr>
        <sz val="11"/>
        <color rgb="FF000000"/>
        <rFont val="Arial"/>
        <family val="2"/>
      </rPr>
      <t>del presente oficio.</t>
    </r>
  </si>
  <si>
    <t xml:space="preserve">ANEXO-L-MI-JPJ-BLMO-6
ANEXO-L-MI-JPJ-BLMO-7
</t>
  </si>
  <si>
    <t xml:space="preserve">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 con posterioridad y por error no le cambié el estatus de realizado, pero todas las actividades las subí antes de ser realizadas.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</si>
  <si>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ANEXO-L-MI-JPJ-BLMO-6</t>
    </r>
    <r>
      <rPr>
        <sz val="11"/>
        <rFont val="Arial"/>
        <family val="2"/>
      </rPr>
      <t xml:space="preserve"> aun cuando señala </t>
    </r>
    <r>
      <rPr>
        <i/>
        <sz val="11"/>
        <rFont val="Arial"/>
        <family val="2"/>
      </rPr>
      <t>"Acudí como candidata a cuatro eventos presenciales; además de entrega de volantes (en donde subí imagen de la propaganda escrita), así como un foro virtual. Al respecto, en términos del numeral 18</t>
    </r>
    <r>
      <rPr>
        <sz val="11"/>
        <rFont val="Arial"/>
        <family val="2"/>
      </rPr>
      <t xml:space="preserve"> </t>
    </r>
    <r>
      <rPr>
        <i/>
        <sz val="11"/>
        <rFont val="Arial"/>
        <family val="2"/>
      </rPr>
      <t>invocado, lo hice en cuanto las invitaciones fueron recibidas, contando con las fechas dichas invitaciones, ninguna fue subida 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t>
    </r>
    <r>
      <rPr>
        <sz val="11"/>
        <rFont val="Arial"/>
        <family val="2"/>
      </rPr>
      <t xml:space="preserve"> </t>
    </r>
    <r>
      <rPr>
        <i/>
        <sz val="11"/>
        <rFont val="Arial"/>
        <family val="2"/>
      </rPr>
      <t xml:space="preserve">de diálogo o encuentro.“ </t>
    </r>
    <r>
      <rPr>
        <sz val="11"/>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Referente a los eventos señalados con </t>
    </r>
    <r>
      <rPr>
        <b/>
        <sz val="11"/>
        <rFont val="Arial"/>
        <family val="2"/>
      </rPr>
      <t>(1)</t>
    </r>
    <r>
      <rPr>
        <sz val="11"/>
        <rFont val="Arial"/>
        <family val="2"/>
      </rPr>
      <t xml:space="preserve"> en la columna “Referencia Dictamen” del </t>
    </r>
    <r>
      <rPr>
        <b/>
        <sz val="11"/>
        <rFont val="Arial"/>
        <family val="2"/>
      </rPr>
      <t>ANEXO-L-MI-JPJ-BLMO-7</t>
    </r>
    <r>
      <rPr>
        <sz val="11"/>
        <rFont val="Arial"/>
        <family val="2"/>
      </rPr>
      <t xml:space="preserve"> del presente Dictamen, aun cuando señala </t>
    </r>
    <r>
      <rPr>
        <i/>
        <sz val="11"/>
        <rFont val="Arial"/>
        <family val="2"/>
      </rPr>
      <t>"Acudí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t>
    </r>
    <r>
      <rPr>
        <sz val="11"/>
        <rFont val="Arial"/>
        <family val="2"/>
      </rPr>
      <t xml:space="preserve"> </t>
    </r>
    <r>
      <rPr>
        <i/>
        <sz val="11"/>
        <rFont val="Arial"/>
        <family val="2"/>
      </rPr>
      <t>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t>
    </r>
    <r>
      <rPr>
        <sz val="11"/>
        <rFont val="Arial"/>
        <family val="2"/>
      </rPr>
      <t xml:space="preserve"> </t>
    </r>
    <r>
      <rPr>
        <i/>
        <sz val="11"/>
        <rFont val="Arial"/>
        <family val="2"/>
      </rPr>
      <t>asistencia y celebración del foro de debate, mesa de diálogo o encuentro. “</t>
    </r>
    <r>
      <rPr>
        <sz val="11"/>
        <rFont val="Arial"/>
        <family val="2"/>
      </rPr>
      <t xml:space="preserve"> 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</si>
  <si>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03-MI-JPJ-BLMO-C2</t>
    </r>
    <r>
      <rPr>
        <sz val="11"/>
        <rFont val="Arial"/>
        <family val="2"/>
      </rPr>
      <t xml:space="preserve">
La persona candidata a juzgadora informó de manera extemporánea 1 evento de campaña de manera previa a su celebración. 
</t>
    </r>
    <r>
      <rPr>
        <b/>
        <sz val="11"/>
        <rFont val="Arial"/>
        <family val="2"/>
      </rPr>
      <t xml:space="preserve">
03-MI-JPJ-BLMO-C3
</t>
    </r>
    <r>
      <rPr>
        <sz val="11"/>
        <rFont val="Arial"/>
        <family val="2"/>
      </rPr>
      <t>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</si>
  <si>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</si>
  <si>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</si>
  <si>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</si>
  <si>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ANEXO-L-MI-JPJ-BLMO-8</t>
    </r>
    <r>
      <rPr>
        <sz val="11"/>
        <color rgb="FF000000"/>
        <rFont val="Arial"/>
        <family val="2"/>
      </rPr>
      <t xml:space="preserve"> del presente oficio.</t>
    </r>
  </si>
  <si>
    <t>ANEXO-L-MI-JPJ-BLMO-8</t>
  </si>
  <si>
    <t xml:space="preserve">Por error no cambié el estatus de realizado; pero acudí a los eventos una vez que subí las invitaciones; ninguno fue cancelado.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</si>
  <si>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 los eventos identificados con </t>
    </r>
    <r>
      <rPr>
        <b/>
        <sz val="11"/>
        <rFont val="Arial"/>
        <family val="2"/>
      </rPr>
      <t>(1)</t>
    </r>
    <r>
      <rPr>
        <sz val="11"/>
        <rFont val="Arial"/>
        <family val="2"/>
      </rPr>
      <t xml:space="preserve"> en la columna “Referencia Dictamen” en</t>
    </r>
    <r>
      <rPr>
        <b/>
        <sz val="11"/>
        <rFont val="Arial"/>
        <family val="2"/>
      </rPr>
      <t xml:space="preserve"> el ANEXO-L-MI-JPJ-BLMO-8</t>
    </r>
    <r>
      <rPr>
        <sz val="11"/>
        <rFont val="Arial"/>
        <family val="2"/>
      </rPr>
      <t xml:space="preserve"> del presente Dictamen, aun y cuando manifestó que "Por error no cambié el estatus de realizado; pero acudí a los eventos una vez que subí las invitaciones; ninguno fue cancelado"; al respecto, se constató que omitió modificar 2 eventos en el plazo de 24 horas previos a su realización. Derivado de lo anterior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 los eventos fuera del plazo de 24 horas previos a su realización; por tal razón, la observación</t>
    </r>
    <r>
      <rPr>
        <b/>
        <sz val="11"/>
        <rFont val="Arial"/>
        <family val="2"/>
      </rPr>
      <t xml:space="preserve"> no quedó atendida.</t>
    </r>
  </si>
  <si>
    <r>
      <rPr>
        <b/>
        <sz val="11"/>
        <rFont val="Arial"/>
        <family val="2"/>
      </rPr>
      <t>03-MI-JPJ-BLMO-C4</t>
    </r>
    <r>
      <rPr>
        <sz val="11"/>
        <rFont val="Arial"/>
        <family val="2"/>
      </rPr>
      <t xml:space="preserve">
La persona candidata a juzgadora omitió modificar 2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</si>
  <si>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$1,543.60  y en su informe de capacidad de gasto cuenta con un saldo de $0,00, por lo que existe una discrepancia entre los gastos de campaña y su financiamiento,  como se detalla en el </t>
    </r>
    <r>
      <rPr>
        <b/>
        <sz val="11"/>
        <color rgb="FF000000"/>
        <rFont val="Arial"/>
        <family val="2"/>
      </rPr>
      <t xml:space="preserve">ANEXO-L-MI-JPJ-BLMO-9 </t>
    </r>
    <r>
      <rPr>
        <sz val="11"/>
        <color rgb="FF000000"/>
        <rFont val="Arial"/>
        <family val="2"/>
      </rPr>
      <t>del presente oficio.</t>
    </r>
  </si>
  <si>
    <t>ANEXO-L-MI-JPJ-BLMO-9</t>
  </si>
  <si>
    <t xml:space="preserve">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 </t>
  </si>
  <si>
    <r>
      <rPr>
        <b/>
        <sz val="11"/>
        <rFont val="Arial"/>
        <family val="2"/>
      </rPr>
      <t>Sin efectos</t>
    </r>
    <r>
      <rPr>
        <sz val="11"/>
        <rFont val="Arial"/>
        <family val="2"/>
      </rPr>
      <t xml:space="preserve">
De la revisión a la información proporcionada por la persona candidata a juzgadora y de los registros en el MEFIC, se advirtió que manifiesto </t>
    </r>
    <r>
      <rPr>
        <i/>
        <sz val="11"/>
        <rFont val="Arial"/>
        <family val="2"/>
      </rPr>
      <t>“A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</si>
  <si>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03-MI-JPJ-BLMO-C5</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</si>
  <si>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ANEXO-L-MI-JPJ-BLMO-10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</si>
  <si>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ANEXO-L-MI-JPJ-BLMO-10</t>
  </si>
  <si>
    <t>“No hay ninguna manifestación por parte del candidato en su escrito de respuesta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</si>
  <si>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ANEXO-L-MI-JPJ-BLMO-10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</si>
  <si>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ANEXO-L-MI-JPJ-BLMO-11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</si>
  <si>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ANEXO-L-MI-JPJ-BLMO-11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</si>
  <si>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ANEXO-L-MI-JPJ-BLMO-11</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</si>
  <si>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L-MI-JPJ-BAMC-A</t>
  </si>
  <si>
    <t>Brianda Alexa Martínez Cortez</t>
  </si>
  <si>
    <t>INE/UTF/DA/20243/2025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</si>
  <si>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</si>
  <si>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ANEXO-L-MI-JPJ-BAMC-1</t>
  </si>
  <si>
    <t>En tanto que, con el ANEXO-L-MI-JPJ-BAMC-1, también se tiene por hechas las modificaciones en el informe de gastos, mismas que se hicieron debidamente en la plataforma del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</si>
  <si>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"con el ANEXO-L-MI-JPJ-BAMC-1, también se tiene por hechas las modificaciones en el informe de gastos, mismas que se hicieron debidamente en la plataforma del MEFIC."</t>
    </r>
    <r>
      <rPr>
        <sz val="11"/>
        <rFont val="Arial"/>
        <family val="2"/>
      </rPr>
      <t xml:space="preserve"> Se observó que omitió presentar los comprobantes XML, así como su representación en PDF señalados en el </t>
    </r>
    <r>
      <rPr>
        <b/>
        <sz val="11"/>
        <rFont val="Arial"/>
        <family val="2"/>
      </rPr>
      <t>ANEXO-L-MI-JPJ-BAMC-1 d</t>
    </r>
    <r>
      <rPr>
        <sz val="11"/>
        <rFont val="Arial"/>
        <family val="2"/>
      </rPr>
      <t>el presente Dictamen de los gastos por concepto de "Producción y edición de spots para redes sociales y propaganda impresa", por lo que al no comprobar el gasto la observación</t>
    </r>
    <r>
      <rPr>
        <b/>
        <sz val="11"/>
        <rFont val="Arial"/>
        <family val="2"/>
      </rPr>
      <t xml:space="preserve"> no quedó atendida </t>
    </r>
    <r>
      <rPr>
        <sz val="11"/>
        <rFont val="Arial"/>
        <family val="2"/>
      </rPr>
      <t>por un importe de</t>
    </r>
    <r>
      <rPr>
        <b/>
        <sz val="11"/>
        <rFont val="Arial"/>
        <family val="2"/>
      </rPr>
      <t xml:space="preserve"> $2,600.00.</t>
    </r>
  </si>
  <si>
    <r>
      <rPr>
        <b/>
        <sz val="11"/>
        <rFont val="Arial"/>
        <family val="2"/>
      </rPr>
      <t>03-MI-JPJ-BAMC-C1</t>
    </r>
    <r>
      <rPr>
        <sz val="11"/>
        <rFont val="Arial"/>
        <family val="2"/>
      </rPr>
      <t xml:space="preserve">
La persona candidata a juzgadora omitió presentar la documentación soporte que compruebe el gasto consistente en "Producción y edición de spots para redes sociales y propaganda impresa", por un monto de </t>
    </r>
    <r>
      <rPr>
        <b/>
        <sz val="11"/>
        <rFont val="Arial"/>
        <family val="2"/>
      </rPr>
      <t>$2,600.00</t>
    </r>
    <r>
      <rPr>
        <sz val="11"/>
        <rFont val="Arial"/>
        <family val="2"/>
      </rPr>
      <t>.</t>
    </r>
  </si>
  <si>
    <t>Egreso no comprobado</t>
  </si>
  <si>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</si>
  <si>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ANEXO-L-MI-JPJ-BAMC-2</t>
    </r>
    <r>
      <rPr>
        <sz val="11"/>
        <color rgb="FF000000"/>
        <rFont val="Arial"/>
        <family val="2"/>
      </rPr>
      <t xml:space="preserve"> del presente oficio.</t>
    </r>
  </si>
  <si>
    <t>ANEXO-L-MI-JPJ-BAMC-2</t>
  </si>
  <si>
    <t>Ahora bien por lo que ve al ANEXO-L-MI-JPJ-BAMC-2, en el cual se me requiere para que exhiba los documentos que fueron omitidos por la suscrita, siendo los de la Declaración Anual y el Formato de Actividades Vulnerables "Anexo A", por lo cual manifiesto lo siguiente:
Inicialmente, debo decir que, la suscrita me desempeño como Escribiente de la Primera Sala Civil del Supremo Tribunal de Justicia del estado de Michoacán, puesto por el cual percibo un salario anual aproximado de $235,143.00 doscientos treinta y cinco mil ciento cuarenta y tres pesos, mismo que se puede corroborar con mis últimas dos declaraciones de intereses y modificaciones, mismas que forman parte de mi expediente digital en MEFIC y que además se exhiben a la presente. Y, por lo que ve al Formato de Actividades Vulnerables "Anexo A", de la misma manera, se tiene por cumpliendo, motivo por el cual, se anexa al presente ocurso, debidamente firmado.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</si>
  <si>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asimismo, tomando en cuenta los ingresos percibidos se corroboró que efectivamente no tiene la obligación de presentar declaraciones anuales ante el SAT;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</si>
  <si>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03-MI-JPJ-BAMC-C2
</t>
    </r>
    <r>
      <rPr>
        <sz val="11"/>
        <rFont val="Arial"/>
        <family val="2"/>
      </rPr>
      <t>La persona candidata a juzgadora presentó de forma extemporánea la  documentación del artículo 8 de los LFPEPJ en el MEFIC</t>
    </r>
    <r>
      <rPr>
        <b/>
        <sz val="11"/>
        <rFont val="Arial"/>
        <family val="2"/>
      </rPr>
      <t>.</t>
    </r>
  </si>
  <si>
    <t xml:space="preserve">Presentación extemporánea de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</si>
  <si>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ANEXO-L-MI-JPJ-BAMC-3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</si>
  <si>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ANEXO-L-MI-JPJ-BAMC-3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</si>
  <si>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</si>
  <si>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ANEXO-L-MI-JPJ-BAMC-4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</si>
  <si>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ANEXO-L-MI-JPJ-BAMC-4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</si>
  <si>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</si>
  <si>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L-MI-JPJ-CCC-A</t>
  </si>
  <si>
    <t>Carolina Contreras Coria</t>
  </si>
  <si>
    <t>INE/UTF/DA/20244/2025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</si>
  <si>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ANEXO-L-MI-JPJ-CCC-1 </t>
    </r>
    <r>
      <rPr>
        <sz val="11"/>
        <rFont val="Arial"/>
        <family val="2"/>
      </rPr>
      <t>del presente oficio.</t>
    </r>
  </si>
  <si>
    <t>ANEXO-L-MI-JPJ-CCC-1</t>
  </si>
  <si>
    <t>"En atención a su requerimiento de observaciones, a fin de que exhiba los estados de cuenta del mes de abril y mayo, es necesario hacer de su conocimiento que al momento de rendir mi informe único de gastos se adjuntó al sistema MEFIC, el Estado de cuenta bancario con fecha de corte al 18 de mayo del presente año, virtud de que en el mismo se comprendían los periodos de abril y de mayo, así como en captura de pantalla de la propia banca móvil, los gastos efectuados después de dicha fecha y hasta el 28 de mayo de 2025 (fecha en que se subió el Informe único de gastos).
 En ese sentido y con el fin de dar cabal cumplimiento a su requerimiento, una vez revisada la plataforma de BANCANET y acudiendo a la Institución Bancaria Múltiple, Grupo Financiero BBVA México; me fue informado que mi Estado de Cuenta con fecha de corte al 18 de mayo del presente año (el que se anexó a MEFIC como se señaló anteriormente) es el último de mi cuenta bancaria, en el periodo relativo a la campaña.
De aquí que vuelvo a adjuntar dicho Estado de cuenta (periodo 19 de abril al 18 de mayo del presente año), la captura de los movimientos posteriores, las imágenes del Sistema MEFIC donde cargué dichos archivos y captura de pantalla de que mi banca móvil (BANCANET) no me expide otro Estado de cuenta bancario."</t>
  </si>
  <si>
    <r>
      <rPr>
        <b/>
        <sz val="11"/>
        <rFont val="Arial"/>
        <family val="2"/>
      </rPr>
      <t>Atendida</t>
    </r>
    <r>
      <rPr>
        <sz val="11"/>
        <rFont val="Arial"/>
        <family val="2"/>
      </rPr>
      <t xml:space="preserve">
Del análisis a las aclaraciones y documentación presentada por la persona candidata a juzgadora en el MEFIC, mediante el archivo “ACLARACION.docx”, se determinó lo siguiente:
Respecto a los registros señalados en el </t>
    </r>
    <r>
      <rPr>
        <b/>
        <sz val="11"/>
        <rFont val="Arial"/>
        <family val="2"/>
      </rPr>
      <t>ANEXO-L-MI-JPJ-CCC-1</t>
    </r>
    <r>
      <rPr>
        <sz val="11"/>
        <rFont val="Arial"/>
        <family val="2"/>
      </rPr>
      <t xml:space="preserve"> del presente Dictamen, esta autoridad constató que se presentó el estado de cuenta bancario con corte al 18 de mayo del presente año, el cual comprende los movimientos realizados durante el periodo de campaña, específicamente del 19 de abril al 18 de mayo de 2025; asimismo se constató que presentó capturas de bancanet en las que se aprecian los movimientos correspondientes al periodo comprendido del 30 de abril al 26 de mayo de 2025.
Dichos documentos fueron cargados en el sistema MEFIC en el apartado de evidencias adjuntas al informe único de gastos, y se complementó con las capturas de bancanet por el periodo señalado ya que inicialmente se presentó por el periodo del 19 al 26 de mayo de 2025;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</si>
  <si>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</si>
  <si>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ANEXO-L-MI-JPJ-CCC-2</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</si>
  <si>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</si>
  <si>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</si>
  <si>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</si>
  <si>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ANEXO-L-MI-JPJ-CCC-3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</si>
  <si>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</si>
  <si>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L-MI-JPJ-CYMU-A</t>
  </si>
  <si>
    <t>Cinthia Yanely Martínez Urbina</t>
  </si>
  <si>
    <t>INE/UTF/DA/20245/2025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</si>
  <si>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ANEXO-L-MI-JPJ-CYMU-1.</t>
    </r>
  </si>
  <si>
    <t>ANEXO-L-MI-JPJ-CYMU-1</t>
  </si>
  <si>
    <t>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t>
  </si>
  <si>
    <r>
      <rPr>
        <b/>
        <sz val="11"/>
        <rFont val="Arial"/>
        <family val="2"/>
      </rPr>
      <t>Atendida</t>
    </r>
    <r>
      <rPr>
        <sz val="11"/>
        <rFont val="Arial"/>
        <family val="2"/>
      </rPr>
      <t xml:space="preserve">
Derivado del análisis a las aclaraciones y de la verificación de la información presentada por la persona candidata a juzgadora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ANEXO-L-MI-JPJ-CYMU-1</t>
    </r>
    <r>
      <rPr>
        <sz val="11"/>
        <rFont val="Arial"/>
        <family val="2"/>
      </rPr>
      <t xml:space="preserve"> del presente Dictamen, esta autoridad realizó una búsqueda en los diferentes apartados del MEFIC, constatando que, mediante el periodo de etapa corrección, adjuntó el estado de cuenta bancario del 05/03/2025 al 04/04/2025 de la cuenta *******99 de la Institución financiera BBVA, en el apartado “Documentación soporte del ingreso” con el ID 39008 en el cual se visualiza un saldo inicial de $17,958.56, ahora bien, del análisis a las manifestaciones realizadas por la persona candidata a juzgadora donde señala “El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 Por lo que se acredita que el monto por $17,958.56 proviene del patrimonio de la persona candidata a juzgadora por tal razón, la observación </t>
    </r>
    <r>
      <rPr>
        <b/>
        <sz val="11"/>
        <rFont val="Arial"/>
        <family val="2"/>
      </rPr>
      <t>quedó atendida</t>
    </r>
    <r>
      <rPr>
        <sz val="11"/>
        <rFont val="Arial"/>
        <family val="2"/>
      </rPr>
      <t>.</t>
    </r>
  </si>
  <si>
    <r>
      <rPr>
        <sz val="11"/>
        <color rgb="FF000000"/>
        <rFont val="Arial"/>
        <family val="2"/>
      </rP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ANEXO-L-MI-JPJ-CYMU-2</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</si>
  <si>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</si>
  <si>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ANEXO-L-MI-JPJ-CYMU-2</t>
  </si>
  <si>
    <t>En cuanto a las pruebas solicitadas por los gastos de publicidad y propaganda, se adjuntan muestras de las mismas, volantes, boletas, fotografías, entre otras.</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</si>
  <si>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 xml:space="preserve">ANEXO-L-MI-JPJ-CYMU-2 </t>
    </r>
    <r>
      <rPr>
        <sz val="11"/>
        <rFont val="Arial"/>
        <family val="2"/>
      </rPr>
      <t xml:space="preserve">del presente dictamen se constató que, mediante el periodo de etapa corrección, presentó las muestras fotográficas por concepto de producción y edición de spots para redes sociales y propaganda impresa, en el apartado “Egresos” con el ID 239974, 240056 y 240143; por esta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</si>
  <si>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y peajes para sus traslados que carecen de ticket de los gastos erogados,  como se detalla en el </t>
    </r>
    <r>
      <rPr>
        <b/>
        <sz val="11"/>
        <color rgb="FF000000"/>
        <rFont val="Arial"/>
        <family val="2"/>
      </rPr>
      <t>ANEXO-L-MI-JPJ-CYMU-3</t>
    </r>
    <r>
      <rPr>
        <sz val="11"/>
        <color rgb="FF000000"/>
        <rFont val="Arial"/>
        <family val="2"/>
      </rPr>
      <t xml:space="preserve"> del presente oficio.</t>
    </r>
  </si>
  <si>
    <t>ANEXO-L-MI-JPJ-CYMU-3</t>
  </si>
  <si>
    <t>Respecto al anexo 3 donde se me solicita los tickets de peaje y gasolina, adjunto los de peaje, los de gasolina no cuento con ellos en este momento, sin embargo, adjunta como evidencia los comprobantes fiscales digitales por internet, tanto Xml como pdf, así como una fotografía de la factura entregada en ese momento por la gasolinera, asimismo, allego los estados de cuenta correspondientes, donde se puede observar y justificar dichos egresos mediante esas transacciones</t>
  </si>
  <si>
    <r>
      <rPr>
        <b/>
        <sz val="11"/>
        <rFont val="Arial"/>
        <family val="2"/>
      </rPr>
      <t xml:space="preserve">No atendida
</t>
    </r>
    <r>
      <rPr>
        <sz val="11"/>
        <rFont val="Arial"/>
        <family val="2"/>
      </rPr>
      <t xml:space="preserve">
Del análisis a las aclaraciones y a la documentación adjunta presentada por la persona candidata en el MEFIC mediante escrito de fecha 21 de junio de 2025, su respuesta se consideró insatisfactoria; toda vez que, aun cuando manifiesta que no cuenta con ellos, pero que adjunta como evidencia los comprobantes fiscales digitales por internet en formato XML y PDF y los estados de cuenta donde se puede observar dichos egresos;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 </t>
    </r>
    <r>
      <rPr>
        <b/>
        <sz val="11"/>
        <rFont val="Arial"/>
        <family val="2"/>
      </rPr>
      <t xml:space="preserve">(1) </t>
    </r>
    <r>
      <rPr>
        <sz val="11"/>
        <rFont val="Arial"/>
        <family val="2"/>
      </rPr>
      <t xml:space="preserve">en la columna “Referencia Dictamen” del </t>
    </r>
    <r>
      <rPr>
        <b/>
        <sz val="11"/>
        <rFont val="Arial"/>
        <family val="2"/>
      </rPr>
      <t>ANEXO-L-MI-JPJ-CYMU-3</t>
    </r>
    <r>
      <rPr>
        <sz val="11"/>
        <rFont val="Arial"/>
        <family val="2"/>
      </rPr>
      <t xml:space="preserve"> del presente Dictamen, esta autoridad realizó una búsqueda en el MEFIC; sin embargo, sin embargo, se observó que la persona candidata adjuntó los comprobantes fiscales que amparan dichas erogaciones, por lo que, solo omitió presentar los tickets de los gastos erogados; por tal razón la observación,</t>
    </r>
    <r>
      <rPr>
        <b/>
        <sz val="11"/>
        <rFont val="Arial"/>
        <family val="2"/>
      </rPr>
      <t xml:space="preserve"> no quedó atendida.</t>
    </r>
  </si>
  <si>
    <r>
      <rPr>
        <b/>
        <sz val="11"/>
        <rFont val="Arial"/>
        <family val="2"/>
      </rPr>
      <t>03-MI-JPJ-CYMU-C1</t>
    </r>
    <r>
      <rPr>
        <sz val="11"/>
        <rFont val="Arial"/>
        <family val="2"/>
      </rPr>
      <t xml:space="preserve">
La persona candidata a juzgadora omitió registrar documentación en el MEFIC por concepto de tickets de los gastos erogados.</t>
    </r>
  </si>
  <si>
    <t xml:space="preserve">
$1,007.16</t>
  </si>
  <si>
    <t xml:space="preserve">
Omisión de registrar documentación en el MEFIC.</t>
  </si>
  <si>
    <t xml:space="preserve">
30, fracción II, inciso c) de los LFPEPJ, en relación con el 39, numeral 6, del RF.
</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</si>
  <si>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ANEXO-L-MI-JPJ-CYMU-4</t>
    </r>
    <r>
      <rPr>
        <sz val="11"/>
        <color rgb="FF000000"/>
        <rFont val="Arial"/>
        <family val="2"/>
      </rPr>
      <t xml:space="preserve"> del presente oficio.</t>
    </r>
  </si>
  <si>
    <t>ANEXO-L-MI-JPJ-CYMU-4</t>
  </si>
  <si>
    <t>De acuerdo a la solicitud de XML de los gastos, se adjuntaron cada uno de ellos.</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</si>
  <si>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ANEXO-L-MI-JPJ-CYMU-4</t>
    </r>
    <r>
      <rPr>
        <sz val="11"/>
        <rFont val="Arial"/>
        <family val="2"/>
      </rPr>
      <t xml:space="preserve"> del presente Dictamen y del análisis a las aclaraciones presentadas por la persona candidata, se constató que presentó la documentación requerida, adjunta mediante el periodo de etapa corrección en el apartado “egresos” con el ID 50710, 50718, 55560 y 50737, consistente en los comprobantes fiscales en formato XML vigentes;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</si>
  <si>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ANEXO-L-MI-JPJ-CYMU-5.</t>
    </r>
  </si>
  <si>
    <t>ANEXO-L-MI-JPJ-CYMU-5</t>
  </si>
  <si>
    <t>En el anexo 5 se me solicita estados de cuenta de los meses Abril y Mayo, los cuales adjunto en el informe.</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</si>
  <si>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ANEXO-L-MI-JPJ-CYMU-5 </t>
    </r>
    <r>
      <rPr>
        <sz val="11"/>
        <rFont val="Arial"/>
        <family val="2"/>
      </rPr>
      <t xml:space="preserve">del presente Dictamen y del análisis a las aclaraciones presentadas por la persona candidata a juzgadora se constató que, mediante el periodo de etapa corrección, presentó los estados de cuenta bancaria del mes de abril y mayo de 2025 de la cuenta *******99 de la Institución financiera BBVA, en el apartado “Evidencias adjuntas al informe único de gasto” con el ID 34236 y 34237; por esta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</si>
  <si>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ANEXO-L-MI-JPJ-CYMU-6 </t>
    </r>
    <r>
      <rPr>
        <sz val="11"/>
        <color rgb="FF000000"/>
        <rFont val="Arial"/>
        <family val="2"/>
      </rPr>
      <t>del presente oficio.</t>
    </r>
  </si>
  <si>
    <t>ANEXO-L-MI-JPJ-CYMU-6</t>
  </si>
  <si>
    <t>Por los gastos que exceden de las 20 umas y se me solicita comprobantes de transferencias hago llegar 
las mismas y en los estados de cuenta solicitados en el punto anterior, se pueden ver dichos cargos.</t>
  </si>
  <si>
    <r>
      <rPr>
        <b/>
        <sz val="11"/>
        <rFont val="Arial"/>
        <family val="2"/>
      </rPr>
      <t xml:space="preserve">Atendida </t>
    </r>
    <r>
      <rPr>
        <sz val="11"/>
        <rFont val="Arial"/>
        <family val="2"/>
      </rPr>
      <t xml:space="preserve">
Derivado del análisis a las aclaraciones y de la verificación a la información presentada por la persona candidata en el MEFIC mediante escrito de fecha 21 de junio de 2025, se advirtió que</t>
    </r>
    <r>
      <rPr>
        <i/>
        <sz val="11"/>
        <rFont val="Arial"/>
        <family val="2"/>
      </rPr>
      <t xml:space="preserve"> “por los gastos que exceden de las 20 umas y se me solicita comprobantes de transferencias hago llegar las mismas y en los estados de cuenta solicitados en el punto anterior, se pueden ver dichos cargos”,</t>
    </r>
    <r>
      <rPr>
        <sz val="11"/>
        <rFont val="Arial"/>
        <family val="2"/>
      </rPr>
      <t xml:space="preserve"> por lo que la respuesta se consideró satisfactoria; toda vez que de la revisión se detectó que presentó los comprobantes de pago solicitados mediante el periodo de etapa corrección en el apartado “Egresos” con el ID 336907, 336864 y 336848, comprobando que se efectuaron de forma bancarizada los gastos detallados en el </t>
    </r>
    <r>
      <rPr>
        <b/>
        <sz val="11"/>
        <rFont val="Arial"/>
        <family val="2"/>
      </rPr>
      <t>ANEXO-L-MI-JPJ-CYMU-6</t>
    </r>
    <r>
      <rPr>
        <sz val="11"/>
        <rFont val="Arial"/>
        <family val="2"/>
      </rPr>
      <t xml:space="preserve"> del presente dictamen; por lo que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</si>
  <si>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ANEXO-L-MI-JPJ-CYMU-7</t>
    </r>
    <r>
      <rPr>
        <sz val="11"/>
        <color rgb="FF000000"/>
        <rFont val="Arial"/>
        <family val="2"/>
      </rPr>
      <t xml:space="preserve"> del presente oficio.</t>
    </r>
  </si>
  <si>
    <t>Se solicita presentar en el MEFIC lo siguiente:
•RFC
• Declaraciones de situación patrimonial y de intereses en versión pública de los 2 últimos años.
• Las aclaraciones que a su derecho convengan.</t>
  </si>
  <si>
    <t>ANEXO-L-MI-JPJ-CYMU-7</t>
  </si>
  <si>
    <t>Las declaraciones patrimoniales y de intereses en su versión pública correspondientes a los ejercicios 
2023-2025, se adjuntan como evidencia en el presente informe, así como el RFC.</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</si>
  <si>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 xml:space="preserve">ANEXO-L-MI-JPJ-CYMU-7 </t>
    </r>
    <r>
      <rPr>
        <sz val="11"/>
        <rFont val="Arial"/>
        <family val="2"/>
      </rPr>
      <t xml:space="preserve">consistente en el RFC y declaraciones de situación patrimonial y de intereses en versión pública de los 2 últimos años; la cual fue presentada en el periodo de corrección para la presentación del informe en el apartado “Evidencias adjuntas al informe único de gasto” con el ID 36250, 34232, 34233 y 34234;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</si>
  <si>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03-MI-JPJ-CYMU-C2</t>
    </r>
    <r>
      <rPr>
        <sz val="11"/>
        <rFont val="Arial"/>
        <family val="2"/>
      </rPr>
      <t xml:space="preserve">
La persona candidata a juzgadora presentó de forma extemporánea la documentación del artículo 8 de los LFPEPJ en el MEFIC.</t>
    </r>
  </si>
  <si>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</si>
  <si>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</si>
  <si>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el </t>
    </r>
    <r>
      <rPr>
        <b/>
        <sz val="11"/>
        <color rgb="FF000000"/>
        <rFont val="Arial"/>
        <family val="2"/>
      </rPr>
      <t>ANEXO-L-MI-JPJ-CYMU-8</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estos se detalla en al </t>
    </r>
    <r>
      <rPr>
        <b/>
        <sz val="11"/>
        <color rgb="FF000000"/>
        <rFont val="Arial"/>
        <family val="2"/>
      </rPr>
      <t>ANEXO-L-MI-JPJ-CYMU-8</t>
    </r>
    <r>
      <rPr>
        <sz val="11"/>
        <color rgb="FF000000"/>
        <rFont val="Arial"/>
        <family val="2"/>
      </rPr>
      <t xml:space="preserve"> antes referido.</t>
    </r>
  </si>
  <si>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</si>
  <si>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</si>
  <si>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ANEXO-L-MI-JPJ-CYMU-8</t>
  </si>
  <si>
    <t>Respecto al escrito de deslinde presentado, queda subsanado, sin tener que hacer alguna otra 
aclaración.</t>
  </si>
  <si>
    <r>
      <rPr>
        <b/>
        <sz val="11"/>
        <rFont val="Arial"/>
        <family val="2"/>
      </rPr>
      <t>Informativa.</t>
    </r>
    <r>
      <rPr>
        <sz val="11"/>
        <rFont val="Arial"/>
        <family val="2"/>
      </rPr>
      <t xml:space="preserve">
Del análisis a las aclaraciones y documentación presentada por la persona candidata a juzgadora se determinó lo siguiente:
En relación con el escrito de respuesta presentado por la persona candidata en el MEFIC con fecha del 19 de mayo de 2025, esta autoridad realizó el análisis correspondiente mismo que se le dio a conocer mediante el ANEXO-L-MI-JPJ-CYMU-8 del Oficio de Errores y Omisiones en el cual se hizo constatar que cumple con los elementos de ser jurídico, oportuno, idóneo y eficaz.</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</si>
  <si>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ANEXO-L-MI-JPJ-CYMU-9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</si>
  <si>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ANEXO-L-MI-JPJ-CYMU-9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</si>
  <si>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ANEXO-L-MI-JPJ-CYMU-9 </t>
    </r>
    <r>
      <rPr>
        <sz val="11"/>
        <rFont val="Arial"/>
        <family val="2"/>
      </rPr>
      <t xml:space="preserve">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 xml:space="preserve">(2) </t>
    </r>
    <r>
      <rPr>
        <sz val="1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</si>
  <si>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ANEXO-L-MI-JPJ-CYMU-10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</si>
  <si>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ANEXO-L-MI-JPJ-CYMU-10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</si>
  <si>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ANEXO-L-MI-JPJ-CYMU-10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
</t>
    </r>
  </si>
  <si>
    <t>L-MI-JPJ-CLRA-A</t>
  </si>
  <si>
    <t>Claudia Lizeth Rodríguez Ávalos</t>
  </si>
  <si>
    <t>INE/UTF/DA/20246/2025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</si>
  <si>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ANEXO-L-MI-JPJ-CLRA-1</t>
    </r>
    <r>
      <rPr>
        <sz val="11"/>
        <color rgb="FF000000"/>
        <rFont val="Arial"/>
        <family val="2"/>
      </rPr>
      <t xml:space="preserve"> del presente oficio.</t>
    </r>
  </si>
  <si>
    <t>ANEXO-L-MI-JPJ-CLRA-1</t>
  </si>
  <si>
    <t>Se adjunta a través del Sistema MEFIC la evidencia de la propaganda impresa, misma que se solicita en el ANEXO mencionado en la presente observación.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</si>
  <si>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ANEXO-L-MI-JPJ-CLRA-1 </t>
    </r>
    <r>
      <rPr>
        <sz val="11"/>
        <rFont val="Arial"/>
        <family val="2"/>
      </rPr>
      <t xml:space="preserve">y del análisis a las aclaraciones presentadas por la persona candidata a juzgadora se constató que presentó la documentación solicitada consistente en las muestras   fotográficas y videos de los bienes o servicios adquiridos;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</si>
  <si>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ANEXO-L-MI-JPJ-CLRA-2 </t>
    </r>
    <r>
      <rPr>
        <sz val="11"/>
        <color rgb="FF000000"/>
        <rFont val="Arial"/>
        <family val="2"/>
      </rPr>
      <t>del presente oficio.</t>
    </r>
  </si>
  <si>
    <t>ANEXO-L-MI-JPJ-CLRA-2</t>
  </si>
  <si>
    <t xml:space="preserve">Se adjunta a través del Sistema MEFIC la evidencia del comprobante de pago o transferencia a favor de Sergio Chávez Díaz del día 21 de abril de 2025 por la cantidad de $4,350.00 (Cuatro mil trescientos cincuenta pesos 00/100 M.N.), por concepto de pago de propaganda impresa, mismo que se solicita en el ANEXO mencionado en la presente observación.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</si>
  <si>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ANEXO-L-MI-JPJ-CLRA-2</t>
    </r>
    <r>
      <rPr>
        <sz val="11"/>
        <rFont val="Arial"/>
        <family val="2"/>
      </rPr>
      <t xml:space="preserve"> y del análisis a las aclaraciones presentadas por la persona candidata a juzgadora, se constató que presentó la documentación solicitada consistente en el comprobante de transferencia;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</si>
  <si>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ANEXO-L-MI-JPJ-CLRA-3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</si>
  <si>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ANEXO-L-MI-JPJ-CLRA-3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</si>
  <si>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ANEXO-L-MI-JPJ-CLRA-3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</si>
  <si>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ANEXO-L-MI-JPJ-CLRA-4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</si>
  <si>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ANEXO-L-MI-JPJ-CLRA-4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</si>
  <si>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ANEXO-L-MI-JPJ-CLRA-4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</si>
  <si>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L-MI-JPJ-CSLM-A</t>
  </si>
  <si>
    <t>Claudia Salud Luna Monge</t>
  </si>
  <si>
    <t>INE/UTF/DA/20247/2025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</si>
  <si>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ANEXO-L-MI-JPJ-CSLM-1</t>
    </r>
    <r>
      <rPr>
        <sz val="11"/>
        <color rgb="FF000000"/>
        <rFont val="Arial"/>
        <family val="2"/>
      </rPr>
      <t xml:space="preserve"> del presente oficio.</t>
    </r>
  </si>
  <si>
    <t>ANEXO-L-MI-JPJ-CSLM-1</t>
  </si>
  <si>
    <t>En atención a esta observación me permito exponer lo siguiente: Los plazos durante este proceso electoral extraordinario fueron complejos y cortos, sin embargo, se buscó en todo momento dar cabal cumplimiento con lo estipulado en los lineamientos.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su visto bueno para enmendar la observación en comento.</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</si>
  <si>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ANEXO-L-MI-JPJ-CSLM-1</t>
    </r>
    <r>
      <rPr>
        <sz val="11"/>
        <rFont val="Arial"/>
        <family val="2"/>
      </rPr>
      <t xml:space="preserve"> del presente dictamen, aun y cuando manifestó que </t>
    </r>
    <r>
      <rPr>
        <i/>
        <sz val="11"/>
        <rFont val="Arial"/>
        <family val="2"/>
      </rPr>
      <t>"El evento observado no se reportó en con la antelación señalada debido a que me hicieron la invitación sin la anticipación necesaria"</t>
    </r>
    <r>
      <rPr>
        <sz val="11"/>
        <rFont val="Arial"/>
        <family val="2"/>
      </rPr>
      <t xml:space="preserve"> 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ANEXO-L-MI-JPJ-CSLM-1</t>
    </r>
    <r>
      <rPr>
        <sz val="11"/>
        <rFont val="Arial"/>
        <family val="2"/>
      </rPr>
      <t>.</t>
    </r>
  </si>
  <si>
    <r>
      <rPr>
        <b/>
        <sz val="11"/>
        <rFont val="Arial"/>
        <family val="2"/>
      </rPr>
      <t>03-MI-JPJ-CSLM-C1</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</si>
  <si>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</si>
  <si>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ANEXO-L-MI-JPJ-CSLM-2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</si>
  <si>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ANEXO-L-MI-JPJ-CSLM-2</t>
  </si>
  <si>
    <t>En atención a esta observación me permito exponer lo siguiente: Estaré atenta a cualquier comentario o resolución adicional.</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</si>
  <si>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</si>
  <si>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ANEXO-L-MI-JPJ-CSLM-3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</si>
  <si>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</si>
  <si>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</si>
  <si>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L-MI-JPJ-CUD-A</t>
  </si>
  <si>
    <t>Cristhian Urbina Durán</t>
  </si>
  <si>
    <t>INE/UTF/DA/20248/2025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</si>
  <si>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ANEXO-L-MI-JPJ-CUD-1</t>
    </r>
    <r>
      <rPr>
        <sz val="11"/>
        <color rgb="FF000000"/>
        <rFont val="Arial"/>
        <family val="2"/>
      </rPr>
      <t xml:space="preserve"> del presente oficio.</t>
    </r>
  </si>
  <si>
    <t>ANEXO-L-MI-JPJ-CUD-1</t>
  </si>
  <si>
    <t>En atención a lo señalado dentro de esta observación, se ha tenido a bien dar puntual y pronta respuesta mediante el oficio No. CUD-001-2025</t>
  </si>
  <si>
    <r>
      <rPr>
        <b/>
        <sz val="11"/>
        <rFont val="Arial"/>
        <family val="2"/>
      </rPr>
      <t>Atendida</t>
    </r>
    <r>
      <rPr>
        <sz val="11"/>
        <rFont val="Arial"/>
        <family val="2"/>
      </rPr>
      <t xml:space="preserve">
Respecto a los registros del </t>
    </r>
    <r>
      <rPr>
        <b/>
        <sz val="11"/>
        <rFont val="Arial"/>
        <family val="2"/>
      </rPr>
      <t xml:space="preserve">ANEXO-L-MI-JPJ-CUD-1 </t>
    </r>
    <r>
      <rPr>
        <sz val="11"/>
        <rFont val="Arial"/>
        <family val="2"/>
      </rPr>
      <t xml:space="preserve">del presente Dictamen y del análisis a las aclaraciones presentadas por la persona candidata a juzgadora, se constató mediante el informe de capacidad de gasto que la persona candidata a juzgadora no se encuentra laborando como servidor público ni percibiendo ingresos bajo ningún régimen; asimismo, tomando en cuenta los ingresos percibidos se corroboró que efectivamente no tiene la obligación de presentar declaraciones anuales ante el SAT ni la declaración de situación patrimonial; por tal razón, la observación </t>
    </r>
    <r>
      <rPr>
        <b/>
        <sz val="11"/>
        <rFont val="Arial"/>
        <family val="2"/>
      </rPr>
      <t>quedó atendida</t>
    </r>
    <r>
      <rPr>
        <sz val="11"/>
        <rFont val="Arial"/>
        <family val="2"/>
      </rPr>
      <t>.</t>
    </r>
  </si>
  <si>
    <r>
      <t xml:space="preserve">De la revisión al MEFIC, se observó que la persona candidata a juzgadora reportó un monto de egresos totales en el informe único de gastos por $1,740.00 y registro ingresos por un monto de $0.00, por lo que existe una discrepancia entre los gastos reportados y los ingresos registrados, como se detalla en el </t>
    </r>
    <r>
      <rPr>
        <b/>
        <sz val="11"/>
        <color rgb="FF000000"/>
        <rFont val="Arial"/>
        <family val="2"/>
      </rPr>
      <t xml:space="preserve">ANEXO-L-MI-JPJ-CUD-2 </t>
    </r>
    <r>
      <rPr>
        <sz val="11"/>
        <color rgb="FF000000"/>
        <rFont val="Arial"/>
        <family val="2"/>
      </rPr>
      <t>del presente oficio.</t>
    </r>
  </si>
  <si>
    <t>ANEXO-L-MI-JPJ-CUD-2</t>
  </si>
  <si>
    <t>En atención a lo señalado dentro de esta observación, se ha tenido a bien dar puntual y pronta respuesta mediante el oficio No. CUD-002-2025</t>
  </si>
  <si>
    <r>
      <t xml:space="preserve">No atendida
</t>
    </r>
    <r>
      <rPr>
        <sz val="11"/>
        <rFont val="Arial"/>
        <family val="2"/>
      </rPr>
      <t xml:space="preserve">De la revisión a la información proporcionada por la persona candidata a juzgadora, se advirtió que manifestó que </t>
    </r>
    <r>
      <rPr>
        <i/>
        <sz val="11"/>
        <rFont val="Arial"/>
        <family val="2"/>
      </rPr>
      <t>"durante el periodo comprendido del 14 de abril al 28 de mayo del presente año, no recibí ingreso alguno. No obstante, lo anterior, y como fue informado oportunamente en el Informe de Capacidad de Pago, hago constar que en la cuenta ********17 del banco BBVA disponía del recurso económico suficiente para cubrir el único gasto realizado durante dicho periodo, el cual corresponde a la cantidad de $1,740.00".</t>
    </r>
    <r>
      <rPr>
        <sz val="11"/>
        <rFont val="Arial"/>
        <family val="2"/>
      </rPr>
      <t xml:space="preserve"> No obstante, la respuesta se consideró  insatisfactoria ya que a pesar de lo señalado respecto a contar con recurso suficiente, omitió realizar el registro de ingresos en el MEFIC como se detalla en el </t>
    </r>
    <r>
      <rPr>
        <b/>
        <sz val="11"/>
        <rFont val="Arial"/>
        <family val="2"/>
      </rPr>
      <t>Anexo-L-MI-JPJ-CUD-2</t>
    </r>
    <r>
      <rPr>
        <sz val="11"/>
        <rFont val="Arial"/>
        <family val="2"/>
      </rPr>
      <t xml:space="preserve"> del presente dictamen; considerando lo señalado en las aclaraciones presentadas y de la documentación soporte anexada consistente en los estados de cuenta bancarios de la cuenta número ********17 de BBVA, la persona candidata a juzgadora demostró que los recursos erogados en la campaña provienen de su patrimonio; sin embargo, dicho registro no fue realizado en el MEFIC, por tal razón, la observación </t>
    </r>
    <r>
      <rPr>
        <b/>
        <sz val="11"/>
        <rFont val="Arial"/>
        <family val="2"/>
      </rPr>
      <t>no quedó atendida</t>
    </r>
    <r>
      <rPr>
        <sz val="11"/>
        <rFont val="Arial"/>
        <family val="2"/>
      </rPr>
      <t>.</t>
    </r>
  </si>
  <si>
    <r>
      <rPr>
        <b/>
        <sz val="11"/>
        <rFont val="Arial"/>
        <family val="2"/>
      </rPr>
      <t xml:space="preserve">03-MI-JPJ-CUD-C1
</t>
    </r>
    <r>
      <rPr>
        <sz val="11"/>
        <rFont val="Arial"/>
        <family val="2"/>
      </rPr>
      <t xml:space="preserve">
La persona candidata a juzgadora comprobó contar con los recursos de su patrimonio para cubrir los gastos de la campaña, sin embargo, omitió reportarlos en el MEFIC.</t>
    </r>
  </si>
  <si>
    <t>Error de registro</t>
  </si>
  <si>
    <t>10 y 19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</si>
  <si>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ANEXO-L-MI-JPJ-CUD-3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</si>
  <si>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ANEXO-L-MI-JPJ-CUD-3</t>
  </si>
  <si>
    <t>En relación con la observación señalada, se ha tomado nota de los señalamientos y se ha dado puntual atención a través del oficio No. CUD-003-2025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</si>
  <si>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</si>
  <si>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ANEXO-L-MI-JPJ-CUD-4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</si>
  <si>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ANEXO-L-MI-JPJ-CUD-4</t>
  </si>
  <si>
    <t>En relación con la observación señalada, se ha tomado nota de los señalamientos y se ha dado puntual atención a través del oficio No. CUD-004-2025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</si>
  <si>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</si>
  <si>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L-MI-JPJ-CIEQ-A</t>
  </si>
  <si>
    <t>Cristina Isabel Elizalde Quiroz</t>
  </si>
  <si>
    <t>INE/UTF/DA/20249/2025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</si>
  <si>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ANEXO-L-MI-JPJ-CIEQ-1</t>
    </r>
    <r>
      <rPr>
        <sz val="11"/>
        <color rgb="FF000000"/>
        <rFont val="Arial"/>
        <family val="2"/>
      </rPr>
      <t xml:space="preserve"> del presente oficio.</t>
    </r>
  </si>
  <si>
    <t>ANEXO-L-MI-JPJ-CIEQ-1</t>
  </si>
  <si>
    <t>Con relación a esta observación, se anexa lo solicitado: DECLARACIONES DE SITUACIÓN PATRIMONIAL y DECLARACIONES ANUALES</t>
  </si>
  <si>
    <r>
      <rPr>
        <b/>
        <sz val="11"/>
        <rFont val="Arial"/>
        <family val="2"/>
      </rPr>
      <t xml:space="preserve">No atendida
</t>
    </r>
    <r>
      <rPr>
        <sz val="11"/>
        <rFont val="Arial"/>
        <family val="2"/>
      </rPr>
      <t xml:space="preserve">
Derivado del análisis a la información presentada por la persona candidata, se advirtió que subió a MEFIC la documentación solicitada consistente en las declaraciones anuales de los ejercicios 2023 y 2024, así como la declaración patrimonial del ejercicio 2024. Lo anterior se señalan con</t>
    </r>
    <r>
      <rPr>
        <b/>
        <sz val="11"/>
        <rFont val="Arial"/>
        <family val="2"/>
      </rPr>
      <t xml:space="preserve"> (1)</t>
    </r>
    <r>
      <rPr>
        <sz val="11"/>
        <rFont val="Arial"/>
        <family val="2"/>
      </rPr>
      <t xml:space="preserve"> en e</t>
    </r>
    <r>
      <rPr>
        <b/>
        <sz val="11"/>
        <rFont val="Arial"/>
        <family val="2"/>
      </rPr>
      <t xml:space="preserve">l ANEXO-L-MI-JPJ-CIEQ-1, </t>
    </r>
    <r>
      <rPr>
        <sz val="11"/>
        <rFont val="Arial"/>
        <family val="2"/>
      </rPr>
      <t xml:space="preserve">del presente Dictamen, la cual fue presentada en el periodo de corrección para la presentación del informe; por tal razón, la observación </t>
    </r>
    <r>
      <rPr>
        <b/>
        <sz val="11"/>
        <rFont val="Arial"/>
        <family val="2"/>
      </rPr>
      <t>quedó atendida en cuanto a este punto</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t>
    </r>
  </si>
  <si>
    <r>
      <rPr>
        <b/>
        <sz val="11"/>
        <rFont val="Arial"/>
        <family val="2"/>
      </rPr>
      <t xml:space="preserve">03-MI-JPJ-CIEQ-C1 </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</si>
  <si>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</si>
  <si>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ANEXO-L-MI-JPJ-CIEQ-2</t>
    </r>
    <r>
      <rPr>
        <sz val="11"/>
        <color rgb="FF000000"/>
        <rFont val="Arial"/>
        <family val="2"/>
      </rPr>
      <t xml:space="preserve"> y 
</t>
    </r>
    <r>
      <rPr>
        <b/>
        <sz val="11"/>
        <color rgb="FF000000"/>
        <rFont val="Arial"/>
        <family val="2"/>
      </rPr>
      <t>ANEXO-L-MI-JPJ-CIEQ-3</t>
    </r>
    <r>
      <rPr>
        <sz val="11"/>
        <color rgb="FF000000"/>
        <rFont val="Arial"/>
        <family val="2"/>
      </rPr>
      <t xml:space="preserve"> del presente oficio.</t>
    </r>
  </si>
  <si>
    <t>ANEXO-L-MI-JPJ-CIEQ-2, ANEXO-L-MI-JPJ-CIEQ-3</t>
  </si>
  <si>
    <t xml:space="preserve"> Con relación a esta observación, se toma nota de los señalamientos</t>
  </si>
  <si>
    <r>
      <t xml:space="preserve">No atendida
</t>
    </r>
    <r>
      <rPr>
        <sz val="11"/>
        <rFont val="Arial"/>
        <family val="2"/>
      </rPr>
      <t>Del análisis a las aclaraciones y documentación presentada por el sujeto obligado en el MEFIC se determinó lo siguiente:
Respecto a los eventos identificados con</t>
    </r>
    <r>
      <rPr>
        <b/>
        <sz val="11"/>
        <rFont val="Arial"/>
        <family val="2"/>
      </rPr>
      <t xml:space="preserve"> (1) </t>
    </r>
    <r>
      <rPr>
        <sz val="11"/>
        <rFont val="Arial"/>
        <family val="2"/>
      </rPr>
      <t>en la columna denominada "Referencia Dictamen" de los</t>
    </r>
    <r>
      <rPr>
        <b/>
        <sz val="11"/>
        <rFont val="Arial"/>
        <family val="2"/>
      </rPr>
      <t xml:space="preserve"> ANEXO-L-MI-JPJ-CIEQ-2 </t>
    </r>
    <r>
      <rPr>
        <sz val="11"/>
        <rFont val="Arial"/>
        <family val="2"/>
      </rPr>
      <t xml:space="preserve">y </t>
    </r>
    <r>
      <rPr>
        <b/>
        <sz val="11"/>
        <rFont val="Arial"/>
        <family val="2"/>
      </rPr>
      <t>ANEXO-L-MI-JPJ-CIEQ-3,</t>
    </r>
    <r>
      <rPr>
        <sz val="11"/>
        <rFont val="Arial"/>
        <family val="2"/>
      </rPr>
      <t xml:space="preserve"> aun y cuando manifestó que "...</t>
    </r>
    <r>
      <rPr>
        <i/>
        <sz val="11"/>
        <rFont val="Arial"/>
        <family val="2"/>
      </rPr>
      <t xml:space="preserve"> Con relación a esta observación, se toma nota de los señalamientos...”</t>
    </r>
    <r>
      <rPr>
        <sz val="11"/>
        <rFont val="Arial"/>
        <family val="2"/>
      </rPr>
      <t xml:space="preserve"> Se constató que registró 2 eventos extemporáneamente.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Al respecto se constató que registró 2 eventos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ANEXO-L-MI-JPJ-CIEQ-2</t>
    </r>
    <r>
      <rPr>
        <sz val="11"/>
        <rFont val="Arial"/>
        <family val="2"/>
      </rPr>
      <t xml:space="preserve">.
2 eventos registrados en forma extemporánea el mismo día de su realización. </t>
    </r>
    <r>
      <rPr>
        <b/>
        <sz val="11"/>
        <rFont val="Arial"/>
        <family val="2"/>
      </rPr>
      <t>ANEXO-L-MI-JPJ-CIEQ-3</t>
    </r>
    <r>
      <rPr>
        <sz val="11"/>
        <rFont val="Arial"/>
        <family val="2"/>
      </rPr>
      <t>.</t>
    </r>
  </si>
  <si>
    <r>
      <rPr>
        <b/>
        <sz val="11"/>
        <rFont val="Arial"/>
        <family val="2"/>
      </rPr>
      <t xml:space="preserve">03-MI-JPJ-CIEQ-C2 </t>
    </r>
    <r>
      <rPr>
        <sz val="11"/>
        <rFont val="Arial"/>
        <family val="2"/>
      </rPr>
      <t xml:space="preserve">
La persona candidata a juzgadora informó de manera extemporánea 2 eventos de campaña, de manera previa a su celebración.
</t>
    </r>
    <r>
      <rPr>
        <b/>
        <sz val="11"/>
        <rFont val="Arial"/>
        <family val="2"/>
      </rPr>
      <t xml:space="preserve">03-MI-JPJ-CIEQ-C3 </t>
    </r>
    <r>
      <rPr>
        <sz val="11"/>
        <rFont val="Arial"/>
        <family val="2"/>
      </rPr>
      <t xml:space="preserve">
La persona candidata a juzgadora informó de manera extemporánea 2 eventos de campaña el mismo día de su celebración</t>
    </r>
  </si>
  <si>
    <t>2
 2</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</si>
  <si>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</si>
  <si>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</si>
  <si>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</si>
  <si>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ANEXO-L-MI-JPJ-CIEQ-4</t>
  </si>
  <si>
    <t>Con relación a esta observación, se toma nota de los señalamientos y quedamos atentos a alguna indicación derivada de la Solicitud de información a terceros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</si>
  <si>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ANEXO-L-MI-JPJ-CIEQ-4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</si>
  <si>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</si>
  <si>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ANEXO-L-MI-JPJ-CIEQ-5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</si>
  <si>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ANEXO-L-MI-JPJ-CIEQ-5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</si>
  <si>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L-MI-JPJ-ESRO-A</t>
  </si>
  <si>
    <t>Edlin Sarahi Rodríguez Ochoa</t>
  </si>
  <si>
    <t>INE/UTF/DA/20250/2025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</si>
  <si>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ANEXO-L-MI-JPJ-ESRO-1</t>
    </r>
    <r>
      <rPr>
        <sz val="11"/>
        <color rgb="FF000000"/>
        <rFont val="Arial"/>
        <family val="2"/>
      </rPr>
      <t xml:space="preserve"> del presente oficio.</t>
    </r>
  </si>
  <si>
    <t>ANEXO-L-MI-JPJ-ESRO-1</t>
  </si>
  <si>
    <t>Presento a través del MEFIC las muestras fotográficas para acreditar los bienes adquiridos denominado propaganda. Así mismo, exhibo en el archivo PDF denominado CORRECCIÓN DE INFORME la relación que contiene la información solicitada.</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</si>
  <si>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ANEXO-L-MI-JPJ-ESRO-1 </t>
    </r>
    <r>
      <rPr>
        <sz val="11"/>
        <rFont val="Arial"/>
        <family val="2"/>
      </rPr>
      <t xml:space="preserve">aun y cuando manifestó que </t>
    </r>
    <r>
      <rPr>
        <i/>
        <sz val="11"/>
        <rFont val="Arial"/>
        <family val="2"/>
      </rPr>
      <t xml:space="preserve">"registro un archivo PDF denominado CORRECCION DE INFORME, así como de la información presentada en el MEFIC", </t>
    </r>
    <r>
      <rPr>
        <sz val="11"/>
        <rFont val="Arial"/>
        <family val="2"/>
      </rPr>
      <t>sin embargo;</t>
    </r>
    <r>
      <rPr>
        <i/>
        <sz val="11"/>
        <rFont val="Arial"/>
        <family val="2"/>
      </rPr>
      <t xml:space="preserve">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r>
      <rPr>
        <sz val="11"/>
        <rFont val="Arial"/>
        <family val="2"/>
      </rPr>
      <t xml:space="preserve">.
</t>
    </r>
  </si>
  <si>
    <r>
      <rPr>
        <b/>
        <sz val="11"/>
        <rFont val="Arial"/>
        <family val="2"/>
      </rPr>
      <t>03-MI-JPJ-ESRO-C1</t>
    </r>
    <r>
      <rPr>
        <sz val="11"/>
        <rFont val="Arial"/>
        <family val="2"/>
      </rPr>
      <t xml:space="preserve">
La persona candidata a juzgadora omitió presentar las muestras de los bienes y/o servicios entregados por un monto de </t>
    </r>
    <r>
      <rPr>
        <b/>
        <sz val="11"/>
        <rFont val="Arial"/>
        <family val="2"/>
      </rPr>
      <t>$ 5,220.00.</t>
    </r>
  </si>
  <si>
    <t>Omisión de presentar las muestras de los bienes y/o servicios entregados.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</si>
  <si>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ANEXO-L-MI-JPJ-EDRO-2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</si>
  <si>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</si>
  <si>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ANEXO-L-MI-JPJ-ESRO-2</t>
  </si>
  <si>
    <t>Respecto a esta observación, me permito realizar la aclaración siguiente que a mi derecho convenga: el bien adquirido fue de urgencia al salir de mi trabajo que se ubica en la ciudad de Morelia, esto con la finalidad de llegar a tiempo al Foro que me invitaron, sin embargo precisamente esa premura me hizo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preferí conducirme con la verdad y reportar el gasto para evitar alguna sanción por no reportar el gasto y lo reporte con la veracidad que lo contraté, sin que me sea posible contactar a dicho chofer o solicitar el recibo correspondiente.</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</si>
  <si>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ANEXO-L-MI-JPJ-ESRO-2  </t>
    </r>
    <r>
      <rPr>
        <sz val="11"/>
        <rFont val="Arial"/>
        <family val="2"/>
      </rPr>
      <t>aun y cuando la persona candidata a juzgadora manifestó que</t>
    </r>
    <r>
      <rPr>
        <i/>
        <sz val="11"/>
        <rFont val="Arial"/>
        <family val="2"/>
      </rPr>
      <t xml:space="preserve"> "el bien adquirido fue de urgencia al salir de mi trabajo que se ubica en la ciudad de Morelia, esto con la finalidad de llegar a tiempo al Foro que me invitaron"; </t>
    </r>
    <r>
      <rPr>
        <sz val="11"/>
        <rFont val="Arial"/>
        <family val="2"/>
      </rPr>
      <t xml:space="preserve">sin embargo; de la búsqueda exhaustiva los distintos apartados del MEFIC, se constató que no presentó la documentación solicitada consistente en os tickets, boletos o pases de abordar de los gastos erogados; por tal razón; la observación </t>
    </r>
    <r>
      <rPr>
        <b/>
        <sz val="11"/>
        <rFont val="Arial"/>
        <family val="2"/>
      </rPr>
      <t xml:space="preserve">no quedó atendida.
</t>
    </r>
    <r>
      <rPr>
        <sz val="11"/>
        <rFont val="Arial"/>
        <family val="2"/>
      </rPr>
      <t xml:space="preserve">
</t>
    </r>
  </si>
  <si>
    <r>
      <rPr>
        <b/>
        <sz val="11"/>
        <rFont val="Arial"/>
        <family val="2"/>
      </rPr>
      <t>03-MI-JPJ-ESRO-C2</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</si>
  <si>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</si>
  <si>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</si>
  <si>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ANEXO-L-MI-JPJ-ESRO-3</t>
    </r>
    <r>
      <rPr>
        <sz val="11"/>
        <color rgb="FF000000"/>
        <rFont val="Arial"/>
        <family val="2"/>
      </rPr>
      <t xml:space="preserve"> del presente oficio.</t>
    </r>
  </si>
  <si>
    <t>ANEXO-L-MI-JPJ-ESRO-3</t>
  </si>
  <si>
    <t>Se adjuntan al MEFIC los XML correspondientes a la propaganda impresa, egreso registrado el 28 de abril de 2025 y el 09 de mayo de 2025.</t>
  </si>
  <si>
    <r>
      <rPr>
        <b/>
        <sz val="11"/>
        <color rgb="FF000000"/>
        <rFont val="Arial"/>
      </rPr>
      <t xml:space="preserve">No atendida
</t>
    </r>
    <r>
      <rPr>
        <sz val="11"/>
        <color rgb="FF000000"/>
        <rFont val="Arial"/>
      </rPr>
      <t>Del análisis a las aclaraciones y documentación presentada por la persona candidata a juzgadora se determinó lo siguiente:
Respecto a los registros identificados con (1) en la columna denominada "Referencia de Dictamen" del</t>
    </r>
    <r>
      <rPr>
        <b/>
        <sz val="11"/>
        <color rgb="FF000000"/>
        <rFont val="Arial"/>
      </rPr>
      <t xml:space="preserve"> ANEXO-L-MI-JPJ-ESRO-3</t>
    </r>
    <r>
      <rPr>
        <sz val="11"/>
        <color rgb="FF000000"/>
        <rFont val="Arial"/>
      </rPr>
      <t xml:space="preserve">, del presente dictamen y del análisis a las aclaraciones presentadas por la persona candidata a juzgadora, se constató que adjuntó la totalidad de documentación soporte solicitada consistente en los comprobantes fiscales en formato PDF y XML; por tal razón, la observación </t>
    </r>
    <r>
      <rPr>
        <b/>
        <sz val="11"/>
        <color rgb="FF000000"/>
        <rFont val="Arial"/>
      </rPr>
      <t>quedó atendida</t>
    </r>
    <r>
      <rPr>
        <sz val="11"/>
        <color rgb="FF000000"/>
        <rFont val="Arial"/>
      </rPr>
      <t xml:space="preserve"> en cuanto a este punto.
Por lo que respecta al registro identificado con (2) en la columna denominada "Referencia de Dictamen" del</t>
    </r>
    <r>
      <rPr>
        <b/>
        <sz val="11"/>
        <color rgb="FF000000"/>
        <rFont val="Arial"/>
      </rPr>
      <t xml:space="preserve"> ANEXO-L-MI-JPJ-ESRO-3</t>
    </r>
    <r>
      <rPr>
        <sz val="11"/>
        <color rgb="FF000000"/>
        <rFont val="Arial"/>
      </rPr>
      <t>, aun y cuando manifestó que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de la búsqueda en los distintos apartados del MEFIC, se corroboró que no adjuntó los comprobantes fiscales en formato PDF y XML; por tal razón, la observació</t>
    </r>
    <r>
      <rPr>
        <b/>
        <sz val="11"/>
        <color rgb="FF000000"/>
        <rFont val="Arial"/>
      </rPr>
      <t>n no quedó atendida.</t>
    </r>
  </si>
  <si>
    <r>
      <rPr>
        <b/>
        <sz val="11"/>
        <rFont val="Arial"/>
        <family val="2"/>
      </rPr>
      <t>03-MI-JPJ-ESRO-C3</t>
    </r>
    <r>
      <rPr>
        <sz val="11"/>
        <rFont val="Arial"/>
        <family val="2"/>
      </rPr>
      <t xml:space="preserve">
La persona candidata a juzgadora omitió presentar la documentación soporte que compruebe el gasto consistente en "pasajes terrestres y aéreos", por un monto de </t>
    </r>
    <r>
      <rPr>
        <b/>
        <sz val="11"/>
        <rFont val="Arial"/>
        <family val="2"/>
      </rPr>
      <t>$2,500.00.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</si>
  <si>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ANEXO-L-MI-JPJ-ESRO-4 </t>
    </r>
    <r>
      <rPr>
        <sz val="11"/>
        <color rgb="FF000000"/>
        <rFont val="Arial"/>
        <family val="2"/>
      </rPr>
      <t>del presente oficio.</t>
    </r>
  </si>
  <si>
    <t>ANEXO-L-MI-JPJ-ESRO-4</t>
  </si>
  <si>
    <t>Por así convenir a mi derecho, me permito realizar las siguientes aclaraciones respecto de los 2 eventos enlistados en el ANEXO-L-MI-JPL-ESRO-4: Respecto al evento denominado Promoción del voto y propuestas en Sebastián me permito manifestar que como tal, tuve la duda si era de los eventos que debía registrar, porque de la interpretación de los artículos 17 y 18 de los Lineamientos para la Fiscalización de los Procesos Electorales del Poder Judicial, Federal y Locales, no encontré coincidencia entre encuentro o recorrido en las calles o plazas públicas, sin embargo en aras de realizar una campaña apegada a la honestidad publiqué todos los eventos a los que iba, y que en el caso particular, lo registré de en dicho plazo porque una persona me comentó que en dicha comunidad podía encontrar también afluencia de varias personas si iba el fin de semana. Por lo que ve a la invitación al Foro, registré la invitación dentro de las 24 horas que la recibí, sin que se cumplieran con los 5 días previstos por dicho numeral pero si dentro de su excepción, adjunto dicha invitación en pdf como evidencia.</t>
  </si>
  <si>
    <r>
      <rPr>
        <b/>
        <sz val="11"/>
        <rFont val="Arial"/>
        <family val="2"/>
      </rPr>
      <t>No atendida</t>
    </r>
    <r>
      <rPr>
        <sz val="11"/>
        <rFont val="Arial"/>
        <family val="2"/>
      </rPr>
      <t xml:space="preserve">
Del análisis a las aclaraciones y documentación presentada por la persona candidata a juzgadora se determinó lo siguiente:
Del evento señalado con (1) en la columna “Referencia Dictamen” del </t>
    </r>
    <r>
      <rPr>
        <b/>
        <sz val="11"/>
        <rFont val="Arial"/>
        <family val="2"/>
      </rPr>
      <t>ANEXO-L-MI-JPJ-ESRO-4</t>
    </r>
    <r>
      <rPr>
        <sz val="11"/>
        <rFont val="Arial"/>
        <family val="2"/>
      </rPr>
      <t xml:space="preserve">, se identificó que corresponden a eventos por concepto de promoción del voto y propuestas; por tal razón respecto a este caso la observación quedó </t>
    </r>
    <r>
      <rPr>
        <b/>
        <sz val="11"/>
        <rFont val="Arial"/>
        <family val="2"/>
      </rPr>
      <t>sin efectos</t>
    </r>
    <r>
      <rPr>
        <sz val="11"/>
        <rFont val="Arial"/>
        <family val="2"/>
      </rPr>
      <t xml:space="preserve">.
Del evento señalado con (2) en la columna “Referencia Dictamen” del </t>
    </r>
    <r>
      <rPr>
        <b/>
        <sz val="11"/>
        <rFont val="Arial"/>
        <family val="2"/>
      </rPr>
      <t>ANEXO-L-MI-JPJ-ESRO-4</t>
    </r>
    <r>
      <rPr>
        <sz val="11"/>
        <rFont val="Arial"/>
        <family val="2"/>
      </rPr>
      <t xml:space="preserve"> del presente dictamen, aun y cuando señala que </t>
    </r>
    <r>
      <rPr>
        <i/>
        <sz val="11"/>
        <rFont val="Arial"/>
        <family val="2"/>
      </rPr>
      <t xml:space="preserve">"registré la invitación dentro de las 24 horas que la recibí, sin que se cumplieran con los 5 días previstos por dicho numeral pero si dentro de su excepción, adjunto dicha invitación en pdf como evidencia". </t>
    </r>
    <r>
      <rPr>
        <sz val="11"/>
        <rFont val="Arial"/>
        <family val="2"/>
      </rPr>
      <t xml:space="preserve">Al respecto se verificó que adjuntó la invitación al foro "Conociendo a los candidatos a elección judicial" emitida día 17 de mayo de 2025, no obstante, no comprueba la fecha en que la persona candidata recibió la misma, para demostrar que registró el evento a mas tardar el día siguiente de su recepción, de conformidad a lo dispuesto por el artículo 18 de los Lineamientos para la Fiscalización de los Procesos Electorales del Poder Judicial  Federal y Locales.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</si>
  <si>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03-MI-JPJ-ESRO-C4</t>
    </r>
    <r>
      <rPr>
        <sz val="11"/>
        <rFont val="Arial"/>
        <family val="2"/>
      </rPr>
      <t xml:space="preserve">
La persona candidata a juzgadora informó de manera extemporánea 1 evento de campaña, de manera previa a su celebración.</t>
    </r>
  </si>
  <si>
    <r>
      <t>Eventos registrados extemporáneamente de manera previa a su celebración</t>
    </r>
    <r>
      <rPr>
        <sz val="8"/>
        <color theme="1"/>
        <rFont val="Calibri Light"/>
        <family val="2"/>
      </rPr>
      <t>.</t>
    </r>
  </si>
  <si>
    <t xml:space="preserve">17  y 18 de los LFPEPJ </t>
  </si>
  <si>
    <r>
      <t xml:space="preserve">Se observaron registros de egresos extemporáneos, excediendo los tres días posteriores a aquél en que se realizó la operación, como se detalla en el </t>
    </r>
    <r>
      <rPr>
        <b/>
        <sz val="11"/>
        <rFont val="Arial"/>
        <family val="2"/>
      </rPr>
      <t>ANEXO-L-MI-JPJ-ESRO-5</t>
    </r>
    <r>
      <rPr>
        <sz val="11"/>
        <rFont val="Arial"/>
        <family val="2"/>
      </rPr>
      <t xml:space="preserve"> del presente oficio.</t>
    </r>
  </si>
  <si>
    <t>ANEXO-L-MI-JPJ-ESRO-5</t>
  </si>
  <si>
    <t>Respecto a esta observación, me permito realizar la aclaración siguiente que a mi derecho convenga: 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al haber entendido que mientras quedaran antes del 31 de mayo que teníamos la fecha limite del informe global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</si>
  <si>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de Dictamen” del </t>
    </r>
    <r>
      <rPr>
        <b/>
        <sz val="11"/>
        <rFont val="Arial"/>
        <family val="2"/>
      </rPr>
      <t xml:space="preserve">ANEXO-L-MI-JPJ-ESRO-5, </t>
    </r>
    <r>
      <rPr>
        <sz val="11"/>
        <rFont val="Arial"/>
        <family val="2"/>
      </rPr>
      <t xml:space="preserve">aun y cuando manifiesto que </t>
    </r>
    <r>
      <rPr>
        <i/>
        <sz val="11"/>
        <rFont val="Arial"/>
        <family val="2"/>
      </rPr>
      <t xml:space="preserve">"el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$10,488.00; por tal razón, la observación </t>
    </r>
    <r>
      <rPr>
        <b/>
        <sz val="11"/>
        <rFont val="Arial"/>
        <family val="2"/>
      </rPr>
      <t>no quedó atendida.</t>
    </r>
    <r>
      <rPr>
        <i/>
        <sz val="11"/>
        <rFont val="Arial"/>
        <family val="2"/>
      </rPr>
      <t xml:space="preserve">
</t>
    </r>
    <r>
      <rPr>
        <sz val="11"/>
        <rFont val="Arial"/>
        <family val="2"/>
      </rPr>
      <t xml:space="preserve">
</t>
    </r>
  </si>
  <si>
    <r>
      <rPr>
        <b/>
        <sz val="11"/>
        <rFont val="Arial"/>
        <family val="2"/>
      </rPr>
      <t>03-MI-JPJ-ESRO-C5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$10,488.00</t>
    </r>
  </si>
  <si>
    <t>Omisión de reportar operaciones en tiempo real (en el MEFIC)</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</si>
  <si>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ANEXO-L-MI-JPJ-ESRO-6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</si>
  <si>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ANEXO-L-MI-JPJ-ESRO-6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</si>
  <si>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ANEXO-L-MI-JPJ-ESRO-6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</si>
  <si>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ANEXO-L-MI-JPJ-ESRO-7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</si>
  <si>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ANEXO-L-MI-JPJ-ESRO-7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</si>
  <si>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ANEXO-L-MI-JPJ-ESRO-7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</si>
  <si>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L-MI-JPJ-EDCG-A</t>
  </si>
  <si>
    <t>Elia Deyanira Chávez Gutiérrez</t>
  </si>
  <si>
    <t>INE/UTF/DA/20251/2025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</si>
  <si>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ANEXO-L-MI-JPJ-EDCG-1</t>
    </r>
    <r>
      <rPr>
        <sz val="11"/>
        <color rgb="FF000000"/>
        <rFont val="Arial"/>
        <family val="2"/>
      </rPr>
      <t xml:space="preserve"> y </t>
    </r>
    <r>
      <rPr>
        <b/>
        <sz val="11"/>
        <color rgb="FF000000"/>
        <rFont val="Arial"/>
        <family val="2"/>
      </rPr>
      <t>ANEXO-L-MI-JPJ-EDCG-2</t>
    </r>
    <r>
      <rPr>
        <sz val="11"/>
        <color rgb="FF000000"/>
        <rFont val="Arial"/>
        <family val="2"/>
      </rPr>
      <t xml:space="preserve"> del presente oficio.</t>
    </r>
  </si>
  <si>
    <t>ANEXO-L-MI-JPJ-EDCG-1 y ANEXO-L-MI-JPJ-EDCG-2</t>
  </si>
  <si>
    <t>"1.	En atención a la observación  del punto número 1 que textualmente dice así “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ANEXO-L-MI-JPJ-EDCG-1 y ANEXO-L-MI-JPJ-EDCG-2 del presente oficio.” 
Con la finalidad de aclarar la situación de los tiempos, hago mención de que el evento mencionado en el ANEXO-L-MI-JPJ-EDCG-1 la invitación fue realizada por parte de amistades dos días antes de que se llevara a cabo dicha reunión, sin que en realidad hubiera sido un evento como los que refiere el artículo 18 de los Lineamientos para la Fiscalización de los Procesos Electorales del Poder Judicial, Federal y Locales,  ya que solamente se trató de una reunión con amigos cercanos y únicamente con 8 personas, y al no quedarme claro si debía de registrar dicha invitación como evento, ante lo novedoso de este proceso electoral para mí, decidí realizar su registro, aún y cuando, reitero, solo fue una pequeña reunión de amistades, sin que se haya realizado en plazas o instituciones públicas ni privadas sino más bien en casa de un familiar, y por esta razón fue que no se pudo registrar 5 días antes como lo estipula el artículo 17 de los mencionados Lineamientos de Fiscalización.
En el segundo evento asentado en el ANEXO-L-MI-JPJ-EDCG-2 hago mención de que el evento se realizó el mismo día de la invitación y por eso se registró ese mismo día como lo estipulan los lineamientos en su Artículo 18, párrafo tercero que a la letra dice “También estarán obligadas a informar en el MEFIC respecto de entrevistas en cualquier medio de comunicación cuando las circunstancias de la invitación lo permitan dentro de las siguiente 24 horas con excepción de las entrevistas que les sean utilizadas sin anticipación así como aquellas en las que la invitación a participar sea recibida con menos de 24 horas de anticipación a su realización en cuyo caso deberán informarse dentro de las 24 horas siguientes a su desahogo”. 
En este punto debo decir que la invitación me llego el mismo día del evento y que no me percate de la fecha de elaboración del oficio así que atendiendo a esto se registró el evento el mismo, y aclaro que el portal del MEFIC, no me permitía poner otra fecha que no fuera la del día en que estaba realizando registrando independientemente de que aún no pasaran las 24 horas estipuladas, por ello no se pudo registrar con la fecha de 30 de abril y por lo cual se generó con fecha del día 1 de mayo.
Anexo 1. Carta Invitación "</t>
  </si>
  <si>
    <r>
      <rPr>
        <b/>
        <sz val="11"/>
        <rFont val="Arial"/>
        <family val="2"/>
      </rPr>
      <t>No atendida.</t>
    </r>
    <r>
      <rPr>
        <sz val="11"/>
        <rFont val="Arial"/>
        <family val="2"/>
      </rPr>
      <t xml:space="preserve">
Del análisis a las aclaraciones y documentación presentadas por la persona candidata a juzgadora en el MEFIC, se constató lo siguiente:
Respecto al evento señalado en el </t>
    </r>
    <r>
      <rPr>
        <b/>
        <sz val="11"/>
        <rFont val="Arial"/>
        <family val="2"/>
      </rPr>
      <t xml:space="preserve">ANEXO-L-MI-JPJ-EDCG-1 </t>
    </r>
    <r>
      <rPr>
        <sz val="11"/>
        <rFont val="Arial"/>
        <family val="2"/>
      </rPr>
      <t xml:space="preserve">del presente dictamen, la persona candidata manifestó que </t>
    </r>
    <r>
      <rPr>
        <i/>
        <sz val="11"/>
        <rFont val="Arial"/>
        <family val="2"/>
      </rPr>
      <t>"se trató de una reunión privada con amistades, registrada por desconocimiento como evento de campaña"</t>
    </r>
    <r>
      <rPr>
        <sz val="11"/>
        <rFont val="Arial"/>
        <family val="2"/>
      </rPr>
      <t xml:space="preserve">. Sin embargo,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en cuando a este punto.</t>
    </r>
    <r>
      <rPr>
        <b/>
        <sz val="11"/>
        <rFont val="Arial"/>
        <family val="2"/>
      </rPr>
      <t xml:space="preserve">
</t>
    </r>
    <r>
      <rPr>
        <sz val="11"/>
        <rFont val="Arial"/>
        <family val="2"/>
      </rPr>
      <t xml:space="preserve">
En cuanto al evento registrado en el </t>
    </r>
    <r>
      <rPr>
        <b/>
        <sz val="11"/>
        <rFont val="Arial"/>
        <family val="2"/>
      </rPr>
      <t xml:space="preserve">ANEXO-L-MI-JPJ-EDCG-2 </t>
    </r>
    <r>
      <rPr>
        <sz val="11"/>
        <rFont val="Arial"/>
        <family val="2"/>
      </rPr>
      <t xml:space="preserve">del presente dictamen, la persona candidata adjuntó la carta de invitación en la que se acredita que fue convocada el mismo día en que se realizó el evento. Asimismo, se comprobó que el registro en el MEFIC se efectuó dentro de las 24 horas posteriores, por lo que se cumple con lo dispuesto en el tercer párrafo del artículo 18 de los Lineamientos; por tal razón, la observación </t>
    </r>
    <r>
      <rPr>
        <b/>
        <sz val="11"/>
        <rFont val="Arial"/>
        <family val="2"/>
      </rPr>
      <t xml:space="preserve">quedó atendida </t>
    </r>
    <r>
      <rPr>
        <sz val="11"/>
        <rFont val="Arial"/>
        <family val="2"/>
      </rPr>
      <t>en cuando a este punto</t>
    </r>
    <r>
      <rPr>
        <b/>
        <sz val="11"/>
        <rFont val="Arial"/>
        <family val="2"/>
      </rPr>
      <t>.</t>
    </r>
    <r>
      <rPr>
        <sz val="11"/>
        <rFont val="Arial"/>
        <family val="2"/>
      </rPr>
      <t xml:space="preserve">
</t>
    </r>
  </si>
  <si>
    <r>
      <rPr>
        <b/>
        <sz val="11"/>
        <rFont val="Arial"/>
        <family val="2"/>
      </rPr>
      <t>03-MI-JPJ-EDCG-C1</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</si>
  <si>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</si>
  <si>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ANEXO-L-MI-JPJ-EDCG-3</t>
    </r>
    <r>
      <rPr>
        <sz val="11"/>
        <color rgb="FF000000"/>
        <rFont val="Arial"/>
        <family val="2"/>
      </rPr>
      <t xml:space="preserve"> del presente oficio.</t>
    </r>
  </si>
  <si>
    <t>ANEXO-L-MI-JPJ-EDCG-3</t>
  </si>
  <si>
    <t>"2.	 En relación a la observación del punto 2 que textualmente dice: “De la revisión a la agenda de eventos presentada en el MEFIC, se observó que la persona candidata a juzgadora modificó/canceló eventos fuera del plazo de 24 horas previos a su realización,  como se detalla en el ANEXO-L-MI-JPJ-EDCG-3 del presente oficio”
Atendiendo a este punto él estatus permanece como realizado,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 por eso no se realizo el cambio de estatus y no es que se encuentren cancelados."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</si>
  <si>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ANEXO-L-MI-JPJ-EDCG-3</t>
    </r>
    <r>
      <rPr>
        <sz val="11"/>
        <rFont val="Arial"/>
        <family val="2"/>
      </rPr>
      <t xml:space="preserve"> del presente dictamen, aun cuando señala</t>
    </r>
    <r>
      <rPr>
        <i/>
        <sz val="11"/>
        <rFont val="Arial"/>
        <family val="2"/>
      </rPr>
      <t xml:space="preserve">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t>
    </r>
    <r>
      <rPr>
        <sz val="11"/>
        <rFont val="Arial"/>
        <family val="2"/>
      </rPr>
      <t>;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</si>
  <si>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03-MI-JPJ-EDCG-C2</t>
    </r>
    <r>
      <rPr>
        <sz val="11"/>
        <rFont val="Arial"/>
        <family val="2"/>
      </rPr>
      <t xml:space="preserve">
La persona candidata a juzgadora omitió modificar/cancelar 4 eventos en el plazo de 24 horas previos a su realización, toda vez que reportan el estatus "Por Realizar”.</t>
    </r>
  </si>
  <si>
    <t>18 de los LFPEPJ</t>
  </si>
  <si>
    <r>
      <rPr>
        <sz val="11"/>
        <color rgb="FF000000"/>
        <rFont val="Arial"/>
        <family val="2"/>
      </rPr>
      <t xml:space="preserve">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t>
    </r>
    <r>
      <rPr>
        <b/>
        <sz val="11"/>
        <color rgb="FF000000"/>
        <rFont val="Arial"/>
        <family val="2"/>
      </rPr>
      <t>ANEXO-L-MI-JPJ-EDCG-4</t>
    </r>
    <r>
      <rPr>
        <sz val="11"/>
        <color rgb="FF000000"/>
        <rFont val="Arial"/>
        <family val="2"/>
      </rPr>
      <t xml:space="preserve"> del presente oficio.</t>
    </r>
  </si>
  <si>
    <t>ANEXO-L-MI-JPJ-EDCG-4</t>
  </si>
  <si>
    <t>"3.	Atendiendo al punto número 3 que textualmente dice: “De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ANEXO-L-MI-JPJ-EDCG-4 del presente oficio” 
En este caso y atendiendo al punto anterior, sobre la discrepancia en la capacidad de gasto la cual se basó en el ejercicio 2024, debemos entender que la capacidad de gasto fue de los ingresos y gastos del ejercicio 2024 por esta razón no se debería tomar como referencia toda vez que existen factores que intervienen, tales como los de la inflación y, por ello, se tomó como base y referencia de la cuenta fiscal No. (70218532029) la cual se apertura para fin de la campaña, por lo que envió los estados de cuenta que comprueban el ingreso percibido en nómina y en la cuenta con anterioridad al periodo de campaña, así como las transferencias realizadas de esa cuenta a la cuenta fiscal la cual debería de ser la base de los ingresos utilizados en periodo de campaña del 14 de abril de 2025 al 28 de mayo de 2025.   
Anexo 2. Documentación comprobatoria estados de cuenta y transferencias electrónicas, así como el contrato de apertura de cuenta."</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</si>
  <si>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t>
    </r>
    <r>
      <rPr>
        <i/>
        <sz val="11"/>
        <rFont val="Arial"/>
        <family val="2"/>
      </rPr>
      <t>“la diferencia entre el monto reportado en egresos totales y el saldo de capacidad de gasto se debe a que la capacidad de gasto fue calculada con base en los ingresos y gastos del ejercicio 2024, y que se tomó como referencia la cuenta fiscal abierta para la campaña durante el periodo 14 de abril a 28 de mayo de 2025”</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t>
    </r>
  </si>
  <si>
    <r>
      <rPr>
        <b/>
        <sz val="11"/>
        <rFont val="Arial"/>
        <family val="2"/>
      </rPr>
      <t>03-MI-JPJ-EDCG-C3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</si>
  <si>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</si>
  <si>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ANEXO-L-MI-JPJ-EDCG-5</t>
  </si>
  <si>
    <t>"Sin respuesta"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</si>
  <si>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</si>
  <si>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</si>
  <si>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ANEXO-L-MI-JPJ-EDCG-6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</si>
  <si>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</si>
  <si>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</si>
  <si>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</si>
  <si>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ANEXO-L-MI-JPJ-EDCG-7</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</si>
  <si>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</si>
  <si>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ANEXO-L-MI-JPJ-EDCG-7</t>
  </si>
  <si>
    <r>
      <rPr>
        <b/>
        <sz val="11"/>
        <rFont val="Arial"/>
        <family val="2"/>
      </rPr>
      <t>Informativa</t>
    </r>
    <r>
      <rPr>
        <sz val="11"/>
        <rFont val="Arial"/>
        <family val="2"/>
      </rPr>
      <t xml:space="preserve">
Respecto a los registros señalados en el </t>
    </r>
    <r>
      <rPr>
        <b/>
        <sz val="11"/>
        <rFont val="Arial"/>
        <family val="2"/>
      </rPr>
      <t>ANEXO-L-MI-JPJ-EDCG-7</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</si>
  <si>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t>L-MI-JPJ-EFS-A</t>
  </si>
  <si>
    <t>Elizabeth Flores Santamaria</t>
  </si>
  <si>
    <t>INE/UTF/DA/20252/2025</t>
  </si>
  <si>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</si>
  <si>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</si>
  <si>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ANEXO-L-MI-JPJ-EFS-1</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</si>
  <si>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</si>
  <si>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</si>
  <si>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ANEXO-L-MI-JPJ-EFS-1</t>
  </si>
  <si>
    <t>A la observación 1, aclaro que los gastos que reporte NO SON de campana, sino personales, ello es así porque NO REALICE GASTO ALGUNO DE CAMPANA, ya que para esta (fotos, videos y lives en tik tok pidiendo el voto) solo utilice las redes sociales que oportunamente reporte al IEM, Y LO MICE DE MANERA PERSONAL Y ARTESANAL, esto es, con mis propios medios que fue un teléfono propio y el internet de mi domicilio particular, es decir, mis gastos de CAMPANA fueron 0 cero pesos.
Reporte esos gastos como Egresos porque en el Formato de Informe único de Gastos no encontré un espacio donde pudiera explicar Io del párrafo anterior. Siendo que, la cuenta que reporte inicialmente es la que corresponde a mi nomina del Tribunal (STJEM), ya que actualmente soy Jueza En Funciones por el cargo que contendí! y en ella me fueron depositando mis respectivas quincenas como ya Io demostré, y los egresos fueron personales en relación a Io que indique crédito hipotecario, personal previo a la elección y seguro de vida domiciliado.</t>
  </si>
  <si>
    <r>
      <rPr>
        <b/>
        <sz val="11"/>
        <rFont val="Arial"/>
        <family val="2"/>
      </rPr>
      <t xml:space="preserve">No Atendida
</t>
    </r>
    <r>
      <rPr>
        <sz val="11"/>
        <rFont val="Arial"/>
        <family val="2"/>
      </rPr>
      <t xml:space="preserve">
Del análisis a la respuesta presentada por la persona candidata a juzgadora,  relativas a no haber realizado gastos correspondientes a campaña, y que  los únicos medios  para publicitarse fue a través de sus redes sociales personales; así como de la revisión a la documentación presentada en el MEFIC, se determinó que los gastos reportados y los retiros bancarios por los mismos,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ANEXO-L-MI-JPJ-EFS-1</t>
    </r>
    <r>
      <rPr>
        <sz val="11"/>
        <rFont val="Arial"/>
        <family val="2"/>
      </rPr>
      <t xml:space="preserve"> del presente dictamen</t>
    </r>
    <r>
      <rPr>
        <b/>
        <sz val="11"/>
        <rFont val="Arial"/>
        <family val="2"/>
      </rPr>
      <t xml:space="preserve">. </t>
    </r>
    <r>
      <rPr>
        <sz val="11"/>
        <rFont val="Arial"/>
        <family val="2"/>
      </rPr>
      <t xml:space="preserve">
 </t>
    </r>
  </si>
  <si>
    <r>
      <rPr>
        <b/>
        <sz val="11"/>
        <rFont val="Arial"/>
        <family val="2"/>
      </rPr>
      <t xml:space="preserve">03-MI-JPJ-EFS-C1
</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</si>
  <si>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</si>
  <si>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</si>
  <si>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ANEXO-L-MI-JPJ-EFS-2 </t>
    </r>
    <r>
      <rPr>
        <sz val="11"/>
        <rFont val="Arial"/>
        <family val="2"/>
      </rPr>
      <t xml:space="preserve"> y </t>
    </r>
    <r>
      <rPr>
        <b/>
        <sz val="11"/>
        <rFont val="Arial"/>
        <family val="2"/>
      </rPr>
      <t>ANEXO-L-MI-JPJ-EFS-3</t>
    </r>
    <r>
      <rPr>
        <sz val="11"/>
        <rFont val="Arial"/>
        <family val="2"/>
      </rPr>
      <t xml:space="preserve"> del presente oficio.</t>
    </r>
  </si>
  <si>
    <t xml:space="preserve">ANEXO-L-MI-JPJ-EFS-2   ANEXO-L-MI-JPJ-EFS-3 </t>
  </si>
  <si>
    <t>A la observación 2, Eran lives en tik tok, hechos en casa, no había invitación previa, la campana la hacia acorde al tiempo que tenia disponible después de mi carga laboral en el Tribunal ya que reitero fui una candidata En Funciones y mi prioridad era el despacho del Juzgado del que aun soy titular, por Io que mi agenda sufrió modificaciones en cuanto a su organización, encuadrando en la hipótesis prevista en el segundo párrafo del articulo 18 de los Lineamientos del Fiscalización y por Io que fue al debate del Instituto Electoral de Michoacan (IEM) este fue ^virtual j^fue Jjasta que Sin otro particular, agradezco su atencion y les envib un cordial saludo. :ent; e Eliz. res S amaria^2 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 A la observación 4 y 5 me indican “no aplica” por Io que entiendo nada debo aclarar. dicho Instituto me llama por teléfono que tuve conocimiento del mismo y así fue como Io reporte según oficio de ellos numero IEM-CD1380-80/2025.</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</si>
  <si>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L-MI-JPJ-EFS-2 y L-MI-JPJ-EFS-3, </t>
    </r>
    <r>
      <rPr>
        <sz val="11"/>
        <rFont val="Arial"/>
        <family val="2"/>
      </rPr>
      <t>aun cuando señala en su escrito de respuesta con fecha 20 de junio del 2025 que los eventos mencionados eran lives en tik tok, hechos en casa sin invitación previa, la campana la hacía acorde al tiempo que tenía disponible después de mi carga laboral en el Tribunal. Sin embargo, dicho argumento no exime la responsabilidad de informar previamente de la elaboración de dichos eventos.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11 eventos registrados en forma extemporánea sin la antelación de 5 días a su realización.</t>
    </r>
    <r>
      <rPr>
        <b/>
        <sz val="11"/>
        <rFont val="Arial"/>
        <family val="2"/>
      </rPr>
      <t xml:space="preserve"> ANEXO- L-MI-JPJ-EFS-2.
</t>
    </r>
    <r>
      <rPr>
        <sz val="11"/>
        <rFont val="Arial"/>
        <family val="2"/>
      </rPr>
      <t>9 eventos registrados en forma extemporánea el mismo día de su realización.</t>
    </r>
    <r>
      <rPr>
        <b/>
        <sz val="11"/>
        <rFont val="Arial"/>
        <family val="2"/>
      </rPr>
      <t xml:space="preserve"> ANEXO- L-MI-JPJ-EFS-3</t>
    </r>
    <r>
      <rPr>
        <sz val="11"/>
        <rFont val="Arial"/>
        <family val="2"/>
      </rPr>
      <t xml:space="preserve">
</t>
    </r>
  </si>
  <si>
    <r>
      <rPr>
        <b/>
        <sz val="11"/>
        <rFont val="Arial"/>
        <family val="2"/>
      </rPr>
      <t xml:space="preserve">03-MI-JPJ-EFS-C2
</t>
    </r>
    <r>
      <rPr>
        <sz val="11"/>
        <rFont val="Arial"/>
        <family val="2"/>
      </rPr>
      <t xml:space="preserve">La persona candidata a juzgadora informó de manera extemporánea 11 eventos de campaña, de manera previa a su celebración.
</t>
    </r>
    <r>
      <rPr>
        <b/>
        <sz val="11"/>
        <rFont val="Arial"/>
        <family val="2"/>
      </rPr>
      <t xml:space="preserve">03-MI-JPJ-EFS-C3
</t>
    </r>
    <r>
      <rPr>
        <sz val="11"/>
        <rFont val="Arial"/>
        <family val="2"/>
      </rPr>
      <t xml:space="preserve">
La persona candidata a juzgadora informó de manera extemporánea 9 eventos de campaña el mismo día de su celebración.</t>
    </r>
  </si>
  <si>
    <t xml:space="preserve">
11
9</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</si>
  <si>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</si>
  <si>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</si>
  <si>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$35,468.64y en su informe de capacidad de gasto cuenta con un saldo de $10.31, por lo que existe una discrepancia entre los gastos de campaña y su financiamiento,  como se detalla en el anexo </t>
    </r>
    <r>
      <rPr>
        <b/>
        <sz val="11"/>
        <color rgb="FF000000"/>
        <rFont val="Arial"/>
        <family val="2"/>
      </rPr>
      <t xml:space="preserve"> ANEXO-L-MI-JPJ-EFS-4</t>
    </r>
    <r>
      <rPr>
        <sz val="11"/>
        <color rgb="FF000000"/>
        <rFont val="Arial"/>
        <family val="2"/>
      </rPr>
      <t xml:space="preserve"> del presente oficio.</t>
    </r>
  </si>
  <si>
    <t xml:space="preserve"> ANEXO-L-MI-JPJ-EFS-4 </t>
  </si>
  <si>
    <t>A la observación 3, Los 10.31 pesos que me marcan como Monto de egresos superiores a los ingresos reportados, son los que reporte a favor en mi informe de Capacidad de Gasto, ya que insisto la cuenta bancaria que reporte es la de mi nomina y demostré que el saldo a favor que esta iba teniendo era derivado de las quincenas que me depositaban por parte del Supremo Tribunal de Justicia del Poder Judicial de Michoacan, y la devolución de Impuesto que me fue hecha por el SAT, razón por la que pido se pe tenga por aclarada dicha diferencia numérica, pues como pueden comprobar esos fueron los únicos ingresos y egresos que tuve durante el periodo, sin que ello fuera un obstáculo para la función de fiscalización del INE.</t>
  </si>
  <si>
    <r>
      <rPr>
        <b/>
        <sz val="11"/>
        <rFont val="Arial"/>
        <family val="2"/>
      </rPr>
      <t>Atendida</t>
    </r>
    <r>
      <rPr>
        <sz val="11"/>
        <rFont val="Arial"/>
        <family val="2"/>
      </rPr>
      <t xml:space="preserve">
Del análisis a las aclaraciones presentadas por la persona candidata a juzgadora, en respuesta a la información señalada en el </t>
    </r>
    <r>
      <rPr>
        <b/>
        <sz val="11"/>
        <rFont val="Arial"/>
        <family val="2"/>
      </rPr>
      <t>ANEXO-L-MI-JPJ-EFS-4,</t>
    </r>
    <r>
      <rPr>
        <sz val="11"/>
        <rFont val="Arial"/>
        <family val="2"/>
      </rPr>
      <t xml:space="preserve"> mediante escrito de respuesta con fecha 20 de junio del 2025; así como de la información presentada en el MEFIC; y de la revisión a la misma, se constató que presentó en la documentación adjunta al informe de corrección, los estados de cuenta bancarios de la institución financiera denominada Banamex, de los meses de abril y mayo de la cuenta ******9508. Por lo que la solvencia económica queda debidamente acreditada con la documentación presentada; así mismo, se constató que el sujeto obligado procedió a realizar el registro correspondiente por la cantidad de $139,448.45 en el apartado “Ingresos registrados” durante la “etapa corrección" en el informe con ID 11705, por tal razón, la observación</t>
    </r>
    <r>
      <rPr>
        <b/>
        <sz val="11"/>
        <rFont val="Arial"/>
        <family val="2"/>
      </rPr>
      <t xml:space="preserve"> 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</si>
  <si>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</si>
  <si>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ANEXO-L-MI-JPJ-EFS-5</t>
  </si>
  <si>
    <t>A la observación 4 y 5 me indican “no aplica” por Io que entiendo nada debo aclarar.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</si>
  <si>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</si>
  <si>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</si>
  <si>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ANEXO-L-MI-JPJ-EFS-6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</si>
  <si>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</si>
  <si>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ANEXO-L-MI-JPJ-EFS-7</t>
    </r>
    <r>
      <rPr>
        <sz val="11"/>
        <color rgb="FF000000"/>
        <rFont val="Arial"/>
        <family val="2"/>
      </rPr>
      <t xml:space="preserve">  del presente oficio.</t>
    </r>
  </si>
  <si>
    <t>ANEXO-L-MI-JPJ-EFS-7</t>
  </si>
  <si>
    <t>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t>
  </si>
  <si>
    <r>
      <rPr>
        <b/>
        <sz val="11"/>
        <rFont val="Arial"/>
        <family val="2"/>
      </rPr>
      <t xml:space="preserve">Sin efectos
</t>
    </r>
    <r>
      <rPr>
        <sz val="11"/>
        <rFont val="Arial"/>
        <family val="2"/>
      </rPr>
      <t xml:space="preserve">Del análisis a la documentación y a las aclaraciones presentadas  por la persona candidata a juzgadora en el MEFIC, relativa a operaciones registradas después de los tres días posteriores a aquél en las que se realizaron; esta autoridad constató que los egresos registrados en el </t>
    </r>
    <r>
      <rPr>
        <b/>
        <sz val="11"/>
        <rFont val="Arial"/>
        <family val="2"/>
      </rPr>
      <t>ANEXO-L-MI-JPJ-EFS-7</t>
    </r>
    <r>
      <rPr>
        <sz val="11"/>
        <rFont val="Arial"/>
        <family val="2"/>
      </rPr>
      <t xml:space="preserve"> no pertenecen a gastos de campaña, sino gastos de índole personal; tales como: pagos de crédito de nómina, crédito hipotecario y seguro de vida; presentado la documentación respectiva;  por tal razón, la observación </t>
    </r>
    <r>
      <rPr>
        <b/>
        <sz val="11"/>
        <rFont val="Arial"/>
        <family val="2"/>
      </rPr>
      <t>quedó sin efectos.</t>
    </r>
    <r>
      <rPr>
        <sz val="11"/>
        <rFont val="Arial"/>
        <family val="2"/>
      </rPr>
      <t xml:space="preserve"> 
 </t>
    </r>
  </si>
  <si>
    <t>L-MI-JPJ-EGV-A</t>
  </si>
  <si>
    <t>Elizabeth Guzmán Vilchis</t>
  </si>
  <si>
    <t>INE/UTF/DA/20253/2025</t>
  </si>
  <si>
    <t>Informe de Campaña</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</si>
  <si>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ANEXO-L-MI-JPJ-EGV-1</t>
    </r>
    <r>
      <rPr>
        <sz val="11"/>
        <rFont val="Arial"/>
        <family val="2"/>
      </rPr>
      <t>, del presente oficio.</t>
    </r>
  </si>
  <si>
    <t>ANEXO-L-MI-JPJ-EGV-1</t>
  </si>
  <si>
    <t>Sin escrito de respuesta</t>
  </si>
  <si>
    <r>
      <rPr>
        <b/>
        <sz val="11"/>
        <rFont val="Arial"/>
        <family val="2"/>
      </rPr>
      <t xml:space="preserve">No atendida </t>
    </r>
    <r>
      <rPr>
        <sz val="11"/>
        <rFont val="Arial"/>
        <family val="2"/>
      </rPr>
      <t xml:space="preserve">
De la revisión a los diferentes apartados en el MEFIC se constató que la persona candidata a juzgadora omitió presentar el informe único de gastos derivado de las actividades de campaña, como se detalla en el </t>
    </r>
    <r>
      <rPr>
        <b/>
        <sz val="11"/>
        <rFont val="Arial"/>
        <family val="2"/>
      </rPr>
      <t>ANEXO-L-MI-JPJ-EGV-1</t>
    </r>
    <r>
      <rPr>
        <sz val="11"/>
        <rFont val="Arial"/>
        <family val="2"/>
      </rPr>
      <t xml:space="preserve"> con referencia (1) en la columna denominada "Referencia Dictamen";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</si>
  <si>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rFont val="Arial"/>
        <family val="2"/>
      </rPr>
      <t>03-MI-JPJ-EGV-C1</t>
    </r>
    <r>
      <rPr>
        <sz val="11"/>
        <rFont val="Arial"/>
        <family val="2"/>
      </rPr>
      <t xml:space="preserve">
La persona candidata a juzgadora omitió presentar el informe único de gastos.</t>
    </r>
  </si>
  <si>
    <t xml:space="preserve">
1</t>
  </si>
  <si>
    <t xml:space="preserve">
Omisión de presentar el informe único de gastos</t>
  </si>
  <si>
    <t xml:space="preserve">
20 y 51, inciso e) de los LFPEPJ y punto PRIMERO del Acuerdo INE/CG190/2025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</si>
  <si>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ANEXO-L-MI-JPJ-EGV-2</t>
    </r>
    <r>
      <rPr>
        <sz val="11"/>
        <color rgb="FF000000"/>
        <rFont val="Arial"/>
        <family val="2"/>
      </rPr>
      <t xml:space="preserve"> del presente oficio.</t>
    </r>
  </si>
  <si>
    <t>Se solicita presentar en el MEFIC lo siguiente:
• Constancia de situación Fiscal, cuenta bancaria, declaraciones de situación patrimonial, declaraciones anuales, informe de capacidad de gastos, cuenta de redes sociales  y formato de actividades vulnerables "ANEXO A"
• Las aclaraciones que a su derecho convengan.</t>
  </si>
  <si>
    <t>ANEXO-L-MI-JPJ-EGV-2</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</si>
  <si>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 </t>
    </r>
    <r>
      <rPr>
        <b/>
        <sz val="11"/>
        <rFont val="Arial"/>
        <family val="2"/>
      </rPr>
      <t>ANEXO-L-MI-JPJ-EGV-2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</si>
  <si>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03-MI-JPJ-EGV-C2</t>
    </r>
    <r>
      <rPr>
        <sz val="11"/>
        <rFont val="Arial"/>
        <family val="2"/>
      </rPr>
      <t xml:space="preserve">
La persona candidata a juzgadora omitió  presentar la documentación del artículo 8 de los LFPEPJ en el MEFIC</t>
    </r>
  </si>
  <si>
    <t xml:space="preserve">
7</t>
  </si>
  <si>
    <t xml:space="preserve">
Omisión de presentar la documentación del artículo 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</si>
  <si>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ANEXO-L-MI-JPJ-EGV-3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</si>
  <si>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ANEXO-L-MI-JPJ-EGV-3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</si>
  <si>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ANEXO-L-MI-JPJ-EGV-3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</si>
  <si>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ANEXO-L-MI-JPJ-EGV-4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</si>
  <si>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ANEXO-L-MI-JPJ-EGV-4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</si>
  <si>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ANEXO-L-MI-JPJ-EGV-4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</si>
  <si>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L-MI-JPJ-ECLR-A</t>
  </si>
  <si>
    <t>Emma Casandra León Rivera</t>
  </si>
  <si>
    <t>INE/UTF/DA/20254/2025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</si>
  <si>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ANEXO-L-MI-JPJ-ECLR-1 </t>
    </r>
    <r>
      <rPr>
        <sz val="11"/>
        <rFont val="Arial"/>
        <family val="2"/>
      </rPr>
      <t>del presente oficio.</t>
    </r>
  </si>
  <si>
    <t xml:space="preserve">ANEXO-L-MI-JPJ-ECLR-1 </t>
  </si>
  <si>
    <t>La Unidad Técnica de fiscalización, procura en este punto requerir muestras o evidencias fotográficas de los gastos identificados como propaganda impresa en papel, producción y/o edición de imágenes, spots y/o promocionales para redes sociales, por tal motivo se menciona que se incorpora en el Mecanismo Electrónico para la Fiscalización de Personas Candidatas a Juzgadoras, la evidencia fotográfica correspondiente al consecutivo 1 del ANEXO-L-MI-JPJ-ECLR-1 identificado con el número de registro 1 por la cantidad de $3,400.08 como a continuación se observa en la captura de pantalla:
Se adjunta la evidencia fotográfica correspondiente al consecutivo 2 del ANEXO-L-MI-JPJ-ECLR-1 identificado con el número de registro 2 por la cantidad de $5,220.00 como a continuación se observa en la captura de pantalla 
Se adjunta la evidencia fotográfica correspondiente al consecutivo 3 del ANEXO-L-MI-JPJ-ECLR-1 identificado con el número de registro 3 por la cantidad de $6,264.01 como a continuación se observa en la captura de pantalla:
Por tanto, se solicita dar por solventada la presente observación, privilegiar en todo momento el principio de exhaustividad y desestimar cualquier sanción, toda vez que, la evidencia que se integra en el Mecanismo Electrónico para la Fiscalización de Personas Candidatas a Juzgadoras, cumple con lo establecido en los artículos 39, numeral 6 y 127, 296, numeral 1, del Reglamento de Fiscalización y el artículo 30, fracción II, inciso b), del acuerdo INE/CG54/2025 por el que se emitieron los Lineamientos para la fiscalización de los procesos electorales del poder judicial, federal y Locales (Lineamientos).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</si>
  <si>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ANEXO-L-MI-JPJ-ECLR-1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</si>
  <si>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ANEXO-L-MI-JPJ-ECLR-2</t>
    </r>
    <r>
      <rPr>
        <sz val="11"/>
        <rFont val="Arial"/>
        <family val="2"/>
      </rPr>
      <t xml:space="preserve"> del presente oficio.</t>
    </r>
  </si>
  <si>
    <t>ANEXO-L-MI-JPJ-ECLR-2</t>
  </si>
  <si>
    <t>En razón, a lo precisado por la Unidad Técnica de Fiscalización en el presente punto, en cuanto a la omisión de presentar los archivos electrónicos XML y/o PDF de los comprobantes digitales identificados en el ANEXO-L-MI-JPJ-ECLR-2, se menciona a esa fiscalizadora que, se integra en el Mecanismo Electrónico para la Fiscalización de Personas Candidatas a Juzgadoras, los comprobantes solicitados, los formatos XML y PDF correspondiente al consecutivo 1 del ANEXO-L-MI-JPJ-ECLR-2 identificado con el registro número 2 por la cantidad de $5,220.00 como a continuación se observa en la captura de pantalla: 
Se adjuntó el comprobante fiscal en formato XML y PDF correspondiente al consecutivo 2 del ANEXO-L-MI-JPJ-ECLR-2 identificado con el registro número 3 por la cantidad de $6,264.01 como a continuación se observa en la captura de pantalla:
Por tanto, se solicita a esa fiscalizadora, dejar sin efectos el presente punto, toda vez que la evidencia que se integra en el Mecanismo Electrónico para la Fiscalización de Personas Candidatas a Juzgadoras subsana plenamente la observación.
Asimismo, se solicita privilegiar en todo momento el principio de exhaustividad con el cual se pueda valorar correctamente los registros y documentos presentados, mismos que cumplimentan con lo establecido en los artículos 39, numeral 6, 46 y 127, numeral 1, del Reglamento de Fiscalización y el artículo 30, fracción I, inciso b), del acuerdo INE/CG54/2025 por el que se emitieron los Lineamientos para la fiscalización de los procesos electorales del poder judicial, federal y Locales (Lineamientos).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</si>
  <si>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</si>
  <si>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ANEXO-L-MI-JPJ-ECLR-3</t>
    </r>
    <r>
      <rPr>
        <sz val="11"/>
        <rFont val="Arial"/>
        <family val="2"/>
      </rPr>
      <t xml:space="preserve"> del presente oficio.</t>
    </r>
  </si>
  <si>
    <t>ANEXO-L-MI-JPJ-ECLR-3</t>
  </si>
  <si>
    <t>Con la finalidad de atender debidamente la observación, en la que la autoridad fiscalizadora menciona la omisión de presentar el comprobante de pago o transferencia electrónica con respecto a los pagos mayores a las 20 UMA, se menciona que, se incorpora en el Mecanismo Electrónico para la Fiscalización de Personas Candidatas a Juzgadoras, los comprobantes de las transferencias bancarias correspondientes al consecutivo 1 del ANEXO-L-MI-JPJ-ECLR-3 identificado con el registro número 1 por la cantidad de $3,400.08 como a continuación se observa mediante la captura de pantalla:
El comprobante de la transferencia bancaria correspondiente al consecutivo 2 del ANEXO-L-MI-JPJ-ECLR-3 identificado con el registro número 3 por la cantidad de $6,264.01; cabe mencionar que dicho pago se liquidó en 2 exhibiciones los cuales están incluidos en el mismo comprobante, a continuación, se observa mediante la captura de pantalla: 
Por lo anterior, se solicita a la Unidad Técnica de Fiscalización, tener por atendida la presente observación, debido a que se integró en el Mecanismo Electrónico para la Fiscalización de Personas Candidatas a Juzgadoras, la documentación solicitada, cumpliendo con lo establecido en el artículo 30, fracción II, inciso a) de los Lineamientos para la Fiscalización de los Procesos Electorales del Poder Judicial, Federal y Locales, aprobados mediante Acuerdo INE/CG54/2025.</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</si>
  <si>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ANEXO-L-MI-JPJ-ECLR-3</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</si>
  <si>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ANEXO-L-MI-JPJ-ECLR-4 </t>
    </r>
    <r>
      <rPr>
        <sz val="11"/>
        <rFont val="Arial"/>
        <family val="2"/>
      </rPr>
      <t>y</t>
    </r>
    <r>
      <rPr>
        <b/>
        <sz val="11"/>
        <rFont val="Arial"/>
        <family val="2"/>
      </rPr>
      <t xml:space="preserve"> ANEXO-L-MI-JPJ-ECLR-5</t>
    </r>
    <r>
      <rPr>
        <sz val="11"/>
        <rFont val="Arial"/>
        <family val="2"/>
      </rPr>
      <t xml:space="preserve"> del presente oficio.</t>
    </r>
  </si>
  <si>
    <t>ANEXO-L-MI-JPJ-ECLR-4 ANEXO-L-MI-JPJ-ECLR-5</t>
  </si>
  <si>
    <t>En el presente punto la Unidad Técnica de Fiscalización observa que, los registros de la agenda de eventos no cumplen con la antelación de cinco días a su realización, sin que de la invitación se advierta la excepción planteada por el segundo párrafo del artículo 18 de los Lineamientos para la Fiscalización de los Procesos Electorales del Poder Judicial, Federal y Locales.
En ese tenor, se incorpora al Mecanismo Electrónico para la Fiscalización de Personas Candidatas a Juzgadoras, las invitaciones correspondientes a dichos eventos.
En el ANEXO-L-MI-JPJ-ECLR-4 referente a un evento registrado en agenda 4 días antes de su realización, manifiesto a esa fiscalizadora que la invitación por parte de EL CONSEJO DE CIENCIA Y ACADEMIA DE MICHOACÁN A.C fue notificada el día 7 de mayo del presente con el siguiente flyer informativo: 
Es decir que, se registró el mismo día la cual fue recibida cumpliendo con lo establecido en el artículo 17, párrafo segundo de los lineamientos establecidos en el acuerdo INE/CG54/2025, que a su letra expresa: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Cabe mencionar, que, si bien el registro no se realizó con los 5 días de antelación que el artículo 17 del acuerdo INE/CG54/2025 menciona, dicho registro se realizó en cumplimiento a la excepción establecida en el artículo 18, párrafo segundo.
Mismo sentido, las observaciones de los eventos identificados en el ANEXO-L-MI-JPJ-ECLR-5, dos eventos registrados en agenda, el mismo día de su realización, manifiesto a esta autoridad que la invitación por parte del INSTITUTO ELECTORAL DE MICHOACÁN y la UNIVERSIDAD CENTRO PANAMERICANO DE ESTUDIOS SUPERIORES respectivamente, estos no fueron notificados dentro del plazo previsto en el artículo 17, del acuerdo INE/CG54/2025, sin embargo se realizaron los registros en cumplimiento al artículo 18, del acuerdo antes citado.
Dicho lo anterior se puede dilucidar que, los eventos no son propios, sino que son derivados de diversas invitaciones, las mismas que han sido expuestas y sus registros cumplen con lo establecido en el artículo 18, de los lineamientos.
Cabe señalar que la normatividad electoral, que la interpretación de los lineamientos se debe realizar conforme a lo dispuesto en el Reglamento de Fiscalización, el Reglamento de Procedimientos Sancionadores en Materia de Fiscalización del Instituto Nacional Electoral RPSMF y la Ley General de Instituciones y Procedimientos Electorales, tal como lo establece el artículo 1 último párrafo de los lineamientos establecidos en el acuerdo INE/CG54/2025, que a su letra expresa: 
El Consejo General, la COF y la UTF, en el ámbito de sus atribuciones, serán las instancias encargadas de su aplicación y vigilancia para su cumplimiento y, en su caso, para interpretar el contenido de los presentes Lineamientos, en el marco de lo dispuesto en el RF, RPSMF y la LGIPE.
Reglamento de Fiscalización
Artículo 5 
Interpretación de la norma
La aplicación e interpretación de las disposiciones del Reglamento se hará conforme a los criterios gramatical, sistemático y funcional, atendiendo a lo dispuesto en el artículo 14, párrafo último de la Constitución.
Las directrices de interpretación en el sistema jurídico mexicano tienen su fuente en la Constitución Política de los Estados Unidos Mexicanos, artículo 14, que en su parte relativa dispone que, en los juicios del orden criminal queda prohibido imponer, por simple analogía, y aún por mayoría de razón, pena alguna que no esté decretada por una ley exactamente aplicable al delito de que se trata.
En los juicios del orden civil, la sentencia definitiva deberá ser conforme a la letra o a la interpretación jurídica de la ley, y a falta de ésta se fundará en los principios generales del derecho.
En ese sentido, en la primera de las situaciones la disposición se aplica conforme a la letra, en segundo lugar, la disposición es aplicada interpretándola previamente y, en tercer lugar, a falta disposición expresa aplicable, se aplican los principios generales del Derecho.
En el primero de los casos no existe duda acerca del significado de la regla, en el segundo, se requiere la interpretación por la ambigüedad o vaguedad del lenguaje y en el último, ni es claro ni ambiguo, sino más bien, se está en la ausencia de una regla de tipo legal.
Por lo anterior se solicita a esa fiscalizadora, dar por atendida la presente observación y desestimar cualquier sanción, en razón a que lo presentado en el Mecanismo Electrónico para la Fiscalización de Personas Candidatas a Juzgadoras, se ajusta a los cauces legales establecidos en la normatividad aplicable</t>
  </si>
  <si>
    <r>
      <t>No atendida</t>
    </r>
    <r>
      <rPr>
        <sz val="11"/>
        <rFont val="Arial"/>
        <family val="2"/>
      </rPr>
      <t xml:space="preserve">
Del análisis a las aclaraciones y de la información presentada por la persona candidata a juzgadora en el MEFIC, se determinó lo siguiente:
Respecto al registro identificado con (1) en la columna "referencia dictamen" del  </t>
    </r>
    <r>
      <rPr>
        <b/>
        <sz val="11"/>
        <rFont val="Arial"/>
        <family val="2"/>
      </rPr>
      <t xml:space="preserve">ANEXO-L-MI-JPJ-ECLR-5, </t>
    </r>
    <r>
      <rPr>
        <sz val="11"/>
        <rFont val="Arial"/>
        <family val="2"/>
      </rPr>
      <t>del presente Dictamen y del análisis a las aclaraciones presentadas por la persona candidata a juzgadora, se constató que presentó la invitación realizada por el Instituto Electoral del estado de Michoacán el 13/05/2025  para participar en el foro de debate que se celebró con fecha 15/05/2025, misma fecha en que fue registrada en MEFIC, signados por el Lic. Vladimir Vinalay Rosales, Presidente del Comité Distrital Judicial de Morelia Suroeste del Instituto Electoral de Michoacán, cumpliendo de esta manera con lo establecido en el artículo 18, segundo párrafo de los Lineamientos para la Fiscalización de los Procesos Electorales del Poder Judicial, Federal y Locales; por esta razón, la observación</t>
    </r>
    <r>
      <rPr>
        <b/>
        <sz val="11"/>
        <rFont val="Arial"/>
        <family val="2"/>
      </rPr>
      <t xml:space="preserve"> quedó atendida</t>
    </r>
    <r>
      <rPr>
        <sz val="11"/>
        <rFont val="Arial"/>
        <family val="2"/>
      </rPr>
      <t xml:space="preserve"> en cuanto a este punto.
Ahora bien, de los eventos señalados con (2) en la columna “Referencia Dictamen” de los </t>
    </r>
    <r>
      <rPr>
        <b/>
        <sz val="11"/>
        <rFont val="Arial"/>
        <family val="2"/>
      </rPr>
      <t>ANEXO-L-MI-JPJ-ECLR-4</t>
    </r>
    <r>
      <rPr>
        <sz val="11"/>
        <rFont val="Arial"/>
        <family val="2"/>
      </rPr>
      <t xml:space="preserve"> y A</t>
    </r>
    <r>
      <rPr>
        <b/>
        <sz val="11"/>
        <rFont val="Arial"/>
        <family val="2"/>
      </rPr>
      <t>NEXO-L-MI-JPJ-ECLR-5</t>
    </r>
    <r>
      <rPr>
        <sz val="11"/>
        <rFont val="Arial"/>
        <family val="2"/>
      </rPr>
      <t xml:space="preserve"> aun cuando señala “</t>
    </r>
    <r>
      <rPr>
        <i/>
        <sz val="11"/>
        <rFont val="Arial"/>
        <family val="2"/>
      </rPr>
      <t>que la invitación por parte de EL CONSEJO DE CIENCIA Y ACADEMIA DE MICHOACÁN A.C fue notificada el día 7 de mayo del presente con el siguiente flyer informativo…Es decir que, se registró el mismo día la cual fue recibida cumpliendo con lo establecido en el artículo 17, párrafo segundo de los lineamientos establecidos en el acuerdo INE/CG54/2025…” “…y la UNIVERSIDAD CENTRO PANAMERICANO DE ESTUDIOS SUPERIORES respectivamente, estos no fueron notificados dentro del plazo previsto en el artículo 17, del acuerdo INE/CG54/2025, sin embargo se realizaron los registros en cumplimiento al artículo 18, del acuerdo antes citado…”</t>
    </r>
    <r>
      <rPr>
        <sz val="11"/>
        <rFont val="Arial"/>
        <family val="2"/>
      </rPr>
      <t xml:space="preserve">; al respecto, se constató que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rFont val="Arial"/>
        <family val="2"/>
      </rPr>
      <t xml:space="preserve"> Sin embargo, no se cuenta con los elementos suficientes para determinar que la invitación identificada con (2) en la columna "referencia dictamen" del  </t>
    </r>
    <r>
      <rPr>
        <b/>
        <sz val="11"/>
        <rFont val="Arial"/>
        <family val="2"/>
      </rPr>
      <t>ANEXO-L-MI-JPJ-ECLR-4</t>
    </r>
    <r>
      <rPr>
        <sz val="11"/>
        <rFont val="Arial"/>
        <family val="2"/>
      </rPr>
      <t>, del presente Dictamen haya sido con una antelación menor al plazo, ya que el escrito que adjunta como evidencia no señala la fecha en que se realiza la invitación.
Respecto al registro identificado con (2) en la columna "referencia dictamen" del A</t>
    </r>
    <r>
      <rPr>
        <b/>
        <sz val="11"/>
        <rFont val="Arial"/>
        <family val="2"/>
      </rPr>
      <t>NEXO-L-MI-JPJ-ECLR-5</t>
    </r>
    <r>
      <rPr>
        <sz val="11"/>
        <rFont val="Arial"/>
        <family val="2"/>
      </rPr>
      <t xml:space="preserve">, del presente Dictamen, no le aplica lo establecido en este artículo, ya que la fecha de invitación la realizaron el día 08/05/2025, para celebrarse el día 15/05/2025, registrando en MEFIC el evento el día 15/05/2025, es decir, se contaba con días suficientes para realizar su registro dentro de los cinco días que establece el artículo 17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</si>
  <si>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
</t>
    </r>
    <r>
      <rPr>
        <b/>
        <sz val="11"/>
        <rFont val="Arial"/>
        <family val="2"/>
      </rPr>
      <t>03-MI-JPJ-ECLR-C1</t>
    </r>
    <r>
      <rPr>
        <sz val="11"/>
        <rFont val="Arial"/>
        <family val="2"/>
      </rPr>
      <t xml:space="preserve">
La persona candidata a juzgadora informó de manera 
extemporánea 1 evento de 
campaña, de manera previa a su celebración.
</t>
    </r>
    <r>
      <rPr>
        <b/>
        <sz val="11"/>
        <rFont val="Arial"/>
        <family val="2"/>
      </rPr>
      <t>03-MI-JPJ-ECLR-C2</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</si>
  <si>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</si>
  <si>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</si>
  <si>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</si>
  <si>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ANEXO-L-MI-JPJ-ECLR-6 </t>
    </r>
    <r>
      <rPr>
        <sz val="11"/>
        <color rgb="FF000000"/>
        <rFont val="Arial"/>
        <family val="2"/>
      </rPr>
      <t>del presente oficio</t>
    </r>
  </si>
  <si>
    <t>ANEXO-L-MI-JPJ-ECLR-6</t>
  </si>
  <si>
    <t xml:space="preserve">En el presente punto, la Unidad Técnica de Fiscalización observa que los ingresos identificados en el ANEXO-L-MI-JPJ-ECLR-6, carecen de soporte documental que acredite que los ingresos provienen del patrimonio, por tal motivo, se menciona que, de la observación detallada en el consecutivo 2 del ANEXO-L-MI-JPJ-ECLR-6, referente a los ingresos identificado con el ID UNICO INGRESO con el número 19445 por $16,397.21, hago a esta autoridad de su conocimiento que dicho monto involucrado es producto de la LIQUIDACIÓN ANTICIPADA DEL TRIGÉSIMO QUINTO CICLO DE FONAC (FONDO DE AHORRO CAPITALIZABLE) del periodo de aportaciones del 16 de julio de 2023 al 15 de marzo de 2024; dicho ahorro es parte de las prestaciones que el CONSEJO DE LA JUDICATURA FEREAL otorga a los trabajadores de dicha institución, a lo cual se adjunta el estado de cuenta emitido por Recursos Humanos de dicha institución a fin de evidenciar, que los ingresos son completamente lícitos y de honrosa procedencia: 
En respuesta a la observación detallada en el consecutivo 2 del ANEXO-L-MI-JPJ-ECLR-6, referente a los ingresos identificado con el ID UNICO INGRESO con el número 19452 por $23,264.30, hago a esta autoridad de su conocimiento que dicho monto involucrado es producto de las prestaciones identificadas como ASIGNACIONES ADICIONALES AL PERSONAL OPERATIVO como parte de los beneficios que percibo dentro del trabajo que actualmente desempeño, por lo cual adjunto a dicho movimiento la factura en formato PDF del timbrado de la prestación antes referida como se aprecia en la siguiente captura de pantalla: 
Por tanto, debido a que los gastos efectuados provienen de mi patrimonio, tal como lo indica el articulo 30, último párrafo, de los lineamientos del acuerdo INE/CG54/2025, que a su letra expresa:
Todos los gastos deberán efectuarse del propio patrimonio de la persona candidata a juzgadora y serán de carácter personal para los rubros expresamente señalados en estos Lineamientos.
Y al no encontrarme dentro de los supuestos establecidos en el artículo 121, numeral 1 del Reglamento de Fiscalización:
Reglamento de Fiscalización
Artículo 121. 
Entes impedidos para realizar aportaciones
1. Los sujetos obligados deben rechazar aportaciones o donativos, en dinero o en especie, préstamos, donaciones, condonaciones de deuda, bonificaciones, descuentos, prestación de servicios o entrega de bienes a título gratuito o en comodato de los siguientes: 
a) Los Poderes Ejecutivo, Legislativo y Judicial de la Federación y de las entidades, así como los ayuntamientos. 
b) Las dependencias, entidades u organismos de la Administración Pública Federal, estatal o municipal, así como los del Distrito Federal. 
c) Los organismos autónomos federales, estatales y del Distrito Federal. 
d) Los partidos políticos, personas físicas o morales extranjeras. 
e) Las organizaciones gremiales, sindicatos y corporativos. 
f) Los organismos internacionales de cualquier naturaleza. 
g) Los ministros de culto, asociaciones, iglesias o agrupaciones de cualquier religión. 
h) Las personas que vivan o trabajen en el extranjero. 
i) Las empresas mexicanas de carácter mercantil. 
j) Las personas morales. 
k) Las organizaciones sociales o adherentes que cada partido declare, nuevas o previamente registradas. 
l) Personas no identificadas.
Solicito a esa fiscalizadora, privilegiar en todo momento el principio de exhaustividad y dar por atendida la presente observación, en razón a que lo presentado en el Mecanismo Electrónico para la Fiscalización de Personas Candidatas a Juzgadoras, se ajusta a los cauces legales establecidos en la normatividad electoral en materia de fiscalización.
</t>
  </si>
  <si>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la columna "referencia dictamen" del </t>
    </r>
    <r>
      <rPr>
        <b/>
        <sz val="11"/>
        <rFont val="Arial"/>
        <family val="2"/>
      </rPr>
      <t>ANEXO-L-MI-JPJ-ECLR-6</t>
    </r>
    <r>
      <rPr>
        <sz val="11"/>
        <rFont val="Arial"/>
        <family val="2"/>
      </rPr>
      <t xml:space="preserve"> del presente Dictamen, se verificó que los ingresos son derivados de las prestaciones tales como, el quinto ciclo del Fondo de Ahorro Capitalizable (FONAC) y  Asignaciones Adicionales al Personal Operativo; y que al ser empleada del Poder Judicial del Estado de Michoacán cuenta con el derecho de percibir dichas prestaciones, presentando como evidencia los recibos de nómina y estados de cuenta demostrando así el origen de los ingresos;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</si>
  <si>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ANEXO-L-MI-JPJ-ECLR-7</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</si>
  <si>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ANEXO-L-MI-JPJ-ECLR-7</t>
  </si>
  <si>
    <t>Debido a que a la fecha del presente escrito, no se ha proporcionado la respuesta requerida por la autoridad de los oficios identificados en el ANEXO-L-MI-JPJ-ECLR-7, inciso (2), me encuentro a la espera de la opinión o pronunciamiento de la Unidad Técnica a su cargo, así como de los resultados de las confirmaciones que proporcionen el SAT, UIF y CNBV, solicitando a esta autoridad, indique el procedimiento y los pronunciamientos que hagan dichas autoridades, así como los tiempos para dar a conocer mis afirmaciones o aclaraciones de conformidad con la normativa vigente.
Comprendo el alcance de tales requerimientos,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las autoridades a las que se les requirió la información pudieran dar respuesta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</si>
  <si>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</si>
  <si>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</si>
  <si>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ANEXO-L-MI-JPJ-ECLR-8</t>
  </si>
  <si>
    <t xml:space="preserve">Debido a que a la fecha del presente escrito, no se ha proporcionado la respuesta del oficio INE/UTF/DG/13079/2026 y solo se ha proporcionado la respuesta  parcial del oficio INE/UTF/DG/13077/2025, requeridos por la Unidad Técnica de Fiscalización, identificadas en el ANEXO-L-MI-JPJ-ECLR-8, la que suscribe, está a la espera de la opinión o pronunciamiento de la Unidad Técnica a su cargo, así como de los resultados de las confirmaciones que proporcione la Unidad de Inteligencia Financiera (UIF), solicitando a esta autoridad, indique el procedimiento y los pronunciamientos que haga dicha autoridad, así como los tiempos para dar a conocer mis afirmaciones o aclaraciones de conformidad con la normativa vigente.
Comprendo el alcance de tal requerimiento,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a la autoridad a la que se le requirió la información pudiera dar respuesta completa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
Por lo anterior expuesto, ante usted, atentamente solicito: 
PRIMERO: Tenerme por presentado en tiempo y forma la contestación al oficio INE/UTF/DA/20254/2025 relativo al Oficio de errores y omisiones derivado de la revisión del informe único de gastos correspondiente al periodo de campaña del Proceso Electoral Extraordinario del Poder Judicial Local 2024-2025, en el estado de Michoacán. 
SEGUNDO: Tenerme por fundado y motivado, las respuestas que se dieron con relación a los puntos en los que se entregó la información solicitada, misma que solicito sea valorada en todos sus términos y alcances jurídicos, en el momento procesal oportuno.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</si>
  <si>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</si>
  <si>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L-MI-JPJ-EAVG-A</t>
  </si>
  <si>
    <t>Evelyn Alondra Villicaña Guzmán</t>
  </si>
  <si>
    <t>INE/UTF/DA/20255/2025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</si>
  <si>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ANEXO-L-MI-JPJ-EAVG-1.
</t>
    </r>
  </si>
  <si>
    <t>ANEXO-L-MI-JPJ-EAVG-1</t>
  </si>
  <si>
    <t>Se anexa a la plataforma MEFIC los estados de cuenta solicitados para dar debido cumplimiento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</si>
  <si>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en la plataforma MEFIC los estados de cuenta solicitados, se determinó que la persona candidata omitió presentar los estados de cuenta bancarios, de la cuenta número *********20  utilizada para ejercer los gastos de campaña; por tal razón la observación </t>
    </r>
    <r>
      <rPr>
        <b/>
        <sz val="11"/>
        <rFont val="Arial"/>
        <family val="2"/>
      </rPr>
      <t>no quedó atendida</t>
    </r>
    <r>
      <rPr>
        <sz val="11"/>
        <rFont val="Arial"/>
        <family val="2"/>
      </rPr>
      <t>. 
Los casos se detallan en el</t>
    </r>
    <r>
      <rPr>
        <b/>
        <sz val="11"/>
        <rFont val="Arial"/>
        <family val="2"/>
      </rPr>
      <t xml:space="preserve"> ANEXO-L-MI-JPJ-EAVG-1 </t>
    </r>
    <r>
      <rPr>
        <sz val="11"/>
        <rFont val="Arial"/>
        <family val="2"/>
      </rPr>
      <t>del presente dictamen</t>
    </r>
    <r>
      <rPr>
        <b/>
        <sz val="11"/>
        <rFont val="Arial"/>
        <family val="2"/>
      </rPr>
      <t xml:space="preserve">. 
</t>
    </r>
    <r>
      <rPr>
        <sz val="11"/>
        <rFont val="Arial"/>
        <family val="2"/>
      </rPr>
      <t xml:space="preserve">
Aunado a lo anterior, al realizar la búsqueda de la documentación requerida, en el apartado de evidencias adjuntas al informe único de gasto, se conoció que la persona candidata adjuntó 2 estados de cuenta bancarios de los meses de abril y mayo de 2025 correspondientes a la cuenta número *********90 de la Institución Financiera Banco Santander México S.A.  aperturada a nombre de un tercero; de su análisis se identificó un retiro por un monto de $1,809.06 el día 22/04/2025 por concepto de "CARGO TRANSF RAPIDA SANTANDER Transferencia BERENICE MORELOS HIDALGO", vinculándose con el único registro de gasto de campaña reportado por concepto de propaganda impresa efectuado con la proveedora Berenice Morelos Hidalgo quien expidió la factura número A 4573 adjunta en el MEFIC con fecha de registro 24/04/2025 por concepto de "millar de volantes color color tamaño 1/2 carta por un monto total de $1,809.06"; comprobándose que recibió una aportación en especie de persona prohibida; por tal razón; la observación, </t>
    </r>
    <r>
      <rPr>
        <b/>
        <sz val="11"/>
        <rFont val="Arial"/>
        <family val="2"/>
      </rPr>
      <t>no quedó atendida.</t>
    </r>
    <r>
      <rPr>
        <sz val="11"/>
        <rFont val="Arial"/>
        <family val="2"/>
      </rPr>
      <t xml:space="preserve"> </t>
    </r>
  </si>
  <si>
    <r>
      <t xml:space="preserve">03-MI-JPJ-EAVG-C1
</t>
    </r>
    <r>
      <rPr>
        <sz val="11"/>
        <rFont val="Arial"/>
        <family val="2"/>
      </rPr>
      <t>La persona candidata a juzgadora omitió presentar 2 estados de cuenta bancarios de una cuenta bancaria.</t>
    </r>
    <r>
      <rPr>
        <b/>
        <sz val="11"/>
        <rFont val="Arial"/>
        <family val="2"/>
      </rPr>
      <t xml:space="preserve">
03-MI-JPJ-EAVG-C2
</t>
    </r>
    <r>
      <rPr>
        <sz val="11"/>
        <rFont val="Arial"/>
        <family val="2"/>
      </rPr>
      <t xml:space="preserve">La persona candidata a juzgadora omitió rechazar la aportación en especie de persona impedida por la normatividad electoral, consistente en propaganda impresa por un monto de </t>
    </r>
    <r>
      <rPr>
        <b/>
        <sz val="11"/>
        <rFont val="Arial"/>
        <family val="2"/>
      </rPr>
      <t>$1,809.06</t>
    </r>
    <r>
      <rPr>
        <sz val="11"/>
        <rFont val="Arial"/>
        <family val="2"/>
      </rPr>
      <t>.</t>
    </r>
  </si>
  <si>
    <t>2
$1,809.06</t>
  </si>
  <si>
    <t>Omisión de presentar estados de cuenta.
Aportación prohibida</t>
  </si>
  <si>
    <t>30, fracción I, inciso a) de los LFPEPJ
506, numeral 1, 522, numeral 3 y 526, numeral 2 de la LGIPE, en relación con los artículos 54, numeral 1 de la LGPP; 24 y 51, inciso a) de los LFPEPJ, así como 121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</si>
  <si>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ANEXO-L-MI-JPJ-EAVG-2</t>
    </r>
    <r>
      <rPr>
        <sz val="11"/>
        <color rgb="FF000000"/>
        <rFont val="Arial"/>
        <family val="2"/>
      </rPr>
      <t xml:space="preserve"> del presente oficio.</t>
    </r>
  </si>
  <si>
    <t>ANEXO-L-MI-JPJ-EAVG-2</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</si>
  <si>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al apartado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</si>
  <si>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</si>
  <si>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ANEXO-L-MI-JPJ-EAVG-3</t>
    </r>
    <r>
      <rPr>
        <sz val="11"/>
        <color rgb="FF000000"/>
        <rFont val="Arial"/>
        <family val="2"/>
      </rPr>
      <t xml:space="preserve"> del presente oficio.</t>
    </r>
  </si>
  <si>
    <t>ANEXO-L-MI-JPJ-EAVG-3</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</si>
  <si>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 la presente y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</si>
  <si>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ANEXO-L-MI-JPJ-EAVG-3</t>
    </r>
    <r>
      <rPr>
        <sz val="11"/>
        <rFont val="Arial"/>
        <family val="2"/>
      </rPr>
      <t xml:space="preserve"> y del análisis a las aclaraciones presentadas por la persona candidata a juzgadora, se constató que presentó la documentación solicitada consistente en el comprobante fiscal en formato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</si>
  <si>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ANEXO-L-MI-JPJ-EAVG-4</t>
    </r>
    <r>
      <rPr>
        <sz val="11"/>
        <color rgb="FF000000"/>
        <rFont val="Arial"/>
        <family val="2"/>
      </rPr>
      <t xml:space="preserve"> del presente oficio.</t>
    </r>
  </si>
  <si>
    <t>ANEXO-L-MI-JPJ-EAVG-4</t>
  </si>
  <si>
    <t>Se anexa el Formato para la identificación y reporte de actividades vulnerables establecidas en el artículo 17 de la Ley Federal para la Prevención e Identificación de Operaciones con Recursos de Procedencia Ilícita (LFPIORPI), conforme a lo señalado en el artículo 8, inciso h), de los Lineamientos para la fiscalización de los procesos electorales del Poder Judicial, federal y locales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</si>
  <si>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el 17 de junio de 2025;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</si>
  <si>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03-MI-JPJ-EAVG-C3
</t>
    </r>
    <r>
      <rPr>
        <sz val="11"/>
        <rFont val="Arial"/>
        <family val="2"/>
      </rPr>
      <t>La persona candidata a juzgadora presentó de forma extemporánea la  documentación del artículo 8 de los LFPEPJ en el MEFIC.</t>
    </r>
  </si>
  <si>
    <t>Presentación extemporánea de la documentación del artículo 8 de los LFPEPJ.</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</si>
  <si>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</si>
  <si>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</si>
  <si>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</si>
  <si>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electrónica.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</si>
  <si>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</si>
  <si>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</si>
  <si>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Se atiende el requerimiento con la actualización de la firma electrónica</t>
  </si>
  <si>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</si>
  <si>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</si>
  <si>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ANEXO-L-MI-JPJ-EAVG-5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</si>
  <si>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ANEXO-L-MI-JPJ-EAVG-5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</si>
  <si>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</si>
  <si>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ANEXO-L-MI-JPJ-EAVG-6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</si>
  <si>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ANEXO-L-MI-JPJ-EAVG-6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</si>
  <si>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</si>
  <si>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L-MI-JPJ-FSA-A</t>
  </si>
  <si>
    <t>Francisco Santoyo Aburto</t>
  </si>
  <si>
    <t>INE/UTF/DA/20256/2025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</si>
  <si>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ANEXO-L-MI-JPJ-FSA-1</t>
    </r>
    <r>
      <rPr>
        <sz val="11"/>
        <color rgb="FF000000"/>
        <rFont val="Arial"/>
        <family val="2"/>
      </rPr>
      <t xml:space="preserve"> del presente oficio.</t>
    </r>
  </si>
  <si>
    <t>ANEXO-L-MI-JPJ-FSA-1</t>
  </si>
  <si>
    <t>Fue una omisión por un error involuntario, al realizar la carga de los documentos adjuntos. Sin embargo, esto no implica que el gasto fuera hecho por un concepto no permitido, o que no fuera con dinero propio, por lo que la extemporaneidad no puede suponer un aspecto para fincar una responsabilidad, si el objetivo esencial de la fiscalización es la utilización de recursos propios para costear la campaña.</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</si>
  <si>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ANEXO-L-MI-JPJ-FSA-1 </t>
    </r>
    <r>
      <rPr>
        <sz val="11"/>
        <rFont val="Arial"/>
        <family val="2"/>
      </rPr>
      <t xml:space="preserve">y del análisis a las aclaraciones presentadas por la persona candidata a juzgadora, se constató que presentó la documentación solicitada consistente en los comprobantes fiscales en formato PDF y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</si>
  <si>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ANEXO-L-MI-JPJ-FSA-2</t>
    </r>
    <r>
      <rPr>
        <sz val="11"/>
        <color rgb="FF000000"/>
        <rFont val="Arial"/>
        <family val="2"/>
      </rPr>
      <t xml:space="preserve"> del presente oficio.</t>
    </r>
  </si>
  <si>
    <t>ANEXO-L-MI-JPJ-FSA-2</t>
  </si>
  <si>
    <t>Omisión por desconocimiento de obligaciones tributarias en materia de declaración, ya que al recibir mi pago por concepto de sueldos y salarios, me descuentan los montos correspondientes para cumplir con mis obligaciones tributarias.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</si>
  <si>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anuales del año 2023 y 2024; las cuales fueron presentadas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</si>
  <si>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03-MI-JPJ-FSA-C1
</t>
    </r>
    <r>
      <rPr>
        <sz val="11"/>
        <rFont val="Arial"/>
        <family val="2"/>
      </rPr>
      <t>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</si>
  <si>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ANEXO-L-MI-JPJ-FSA-3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</si>
  <si>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ANEXO-L-MI-JPJ-FSA-3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</si>
  <si>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</si>
  <si>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ANEXO-L-MI-JPJ-FSA-4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</si>
  <si>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ANEXO-L-MI-JPJ-FSA-4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</si>
  <si>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</si>
  <si>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ANEXO-L-MI-JPJ-FSA-5</t>
    </r>
    <r>
      <rPr>
        <sz val="11"/>
        <color rgb="FF000000"/>
        <rFont val="Arial"/>
        <family val="2"/>
      </rPr>
      <t xml:space="preserve"> del presente oficio.</t>
    </r>
  </si>
  <si>
    <t>ANEXO-L-MI-JPJ-FSA-5</t>
  </si>
  <si>
    <t>Error por inexperiencia y desconocimiento respecto de como se realiza un proceso de fiscalización, y mucho menos, uno en materia electoral, adicional a la carga de trabajo como servidor público en activo del Poder Judicial del Estado de Michoacán, dentro de la materia penal. Se estima que al no vulnerarse la esencia del proceso electoral en materia de fiscalización, ni el proceso de fiscalización, cuyo objetivo es verificar que se hizó el costeo de la campaña con recursos propios, no sería dable señalar tal como una razón para una posible sanción.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</si>
  <si>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ANEXO-L-MI-JPJ-FSA-5</t>
    </r>
    <r>
      <rPr>
        <sz val="11"/>
        <rFont val="Arial"/>
        <family val="2"/>
      </rPr>
      <t xml:space="preserve">, aun cuando señala </t>
    </r>
    <r>
      <rPr>
        <i/>
        <sz val="11"/>
        <rFont val="Arial"/>
        <family val="2"/>
      </rPr>
      <t>"por inexperiencia y desconocimiento respecto de como se realiza un proceso de fiscalización, y mucho menos, uno en materia electoral, adicional a la carga de trabajo como servidor público en activo del Poder Judicial del Estado de Michoacán, dentro de la materia penal"</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$10,212.10</t>
    </r>
    <r>
      <rPr>
        <sz val="11"/>
        <rFont val="Arial"/>
        <family val="2"/>
      </rPr>
      <t xml:space="preserve">; por tal razón, la observación </t>
    </r>
    <r>
      <rPr>
        <b/>
        <sz val="11"/>
        <rFont val="Arial"/>
        <family val="2"/>
      </rPr>
      <t>no quedó atendida.</t>
    </r>
  </si>
  <si>
    <r>
      <rPr>
        <b/>
        <sz val="11"/>
        <rFont val="Arial"/>
        <family val="2"/>
      </rPr>
      <t>03-MI-JPJ-FSA-C2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$10,212.10.</t>
    </r>
  </si>
  <si>
    <t>L-MI-JPJ-GLRM-A</t>
  </si>
  <si>
    <t>Gilda Lucía Rodríguez Márquez</t>
  </si>
  <si>
    <t>INE/UTF/DA/20257/2025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</si>
  <si>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ANEXO-L-MI-JPJ-GLRM-1</t>
    </r>
    <r>
      <rPr>
        <sz val="11"/>
        <color rgb="FF000000"/>
        <rFont val="Arial"/>
        <family val="2"/>
      </rPr>
      <t xml:space="preserve"> del presente oficio.</t>
    </r>
  </si>
  <si>
    <t>ANEXO-L-MI-JPJ-GLRM-1</t>
  </si>
  <si>
    <t>Efectivamente por un error involuntario se omitió anexar en el término ordinario la muestra fotográfica del volante impreso de la suscrita, que maneje durante la campaña. Sin embargo, bajo protesta de decir verdad, manifiesto que se anexan en el periodo aclaratorio al informe, fotografías de la parte frontal y reverso del volante en cita, ello se insiste dentro de la aclaración correspondiente y además protesto de decir verdad que éste fue el único medio impreso utilizado por la suscrita durante mi campaña.</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</si>
  <si>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ANEXO-L-MI-JPJ-GLRM-1</t>
    </r>
    <r>
      <rPr>
        <sz val="11"/>
        <rFont val="Arial"/>
        <family val="2"/>
      </rPr>
      <t xml:space="preserve"> del presente dictamen se constató que, mediante el periodo de etapa corrección, presentó las muestras fotográficas por concepto de propaganda impresa, en el apartado “Egresos” con el ID 222841 y 222842; por esta razón, la observación </t>
    </r>
    <r>
      <rPr>
        <b/>
        <sz val="11"/>
        <rFont val="Arial"/>
        <family val="2"/>
      </rPr>
      <t>quedó atendida.</t>
    </r>
  </si>
  <si>
    <r>
      <t xml:space="preserve">De la revisión  a la información reportada en el MEFIC, se observaron gastos por concepto de pasajes terrestres, aéreos o combustible para sus traslados; que carecen de ticket de los gastos erogados,  como se detalla en el </t>
    </r>
    <r>
      <rPr>
        <b/>
        <sz val="11"/>
        <color rgb="FF000000"/>
        <rFont val="Arial"/>
        <family val="2"/>
      </rPr>
      <t>ANEXO-L-MI-JPJ-GLRM-2</t>
    </r>
    <r>
      <rPr>
        <sz val="11"/>
        <color rgb="FF000000"/>
        <rFont val="Arial"/>
        <family val="2"/>
      </rPr>
      <t xml:space="preserve"> del presente oficio.</t>
    </r>
  </si>
  <si>
    <t>ANEXO-L-MI-JPJ-GLRM-2</t>
  </si>
  <si>
    <t>Bajo protesta de decir verdad: Ambos gatos que se detallan en el anexo 2, fueron justificados oportunamente  en el informe con las respectivas facturas, dado que se trata de gastos por combustible, además de que anexe en tiempo y forma los archivos PDF de las facturas respectiva y no tickets, pues en las propias gasolineras te piden y recogen el ticket de la bomba para poder expedir la factura por lo cual se tiene que entregar para que pueda generarse la factura que fue lo que se anexo en tiempo y forma a mi informe como archivo PDF, sin embargo, ahora anexo también el archivo XML, para mayor cumplimiento. Pudo suscitarse alguna confusión con las facturas dado que se generaron dos el mismo día pero en diferentes horarios, puesto que se surtió gasolina en dos ocasiones dado que fue para traslado y al regreso no tenía casi gasolina por lo que volví a llenar el tanque por la noche.</t>
  </si>
  <si>
    <r>
      <rPr>
        <b/>
        <sz val="11"/>
        <color rgb="FF000000"/>
        <rFont val="Arial"/>
        <family val="2"/>
      </rPr>
      <t>No atendida</t>
    </r>
    <r>
      <rPr>
        <sz val="11"/>
        <color rgb="FF000000"/>
        <rFont val="Arial"/>
        <family val="2"/>
      </rPr>
      <t xml:space="preserve">
Derivado del análisis a las aclaraciones y de la verificación de la información presentada por la persona candidata a juzgadora en el MEFIC mediante escrito de fecha 19 de junio de 2025, su respuesta se consideró insatisfactoria; toda vez que, aun cuando manifiesta que las gasolineras solicitan y recogen el ticket de la bomba para poder expedir la factura, motivo por el cual anexo el archivo electrónico  de los comprobantes fiscales (CFDI) en formato PDF y en esta etapa de corrección anexa el archivo XML, para mayor cumplimiento;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ANEXO-L-MI-JPJ-GLRM-2 </t>
    </r>
    <r>
      <rPr>
        <sz val="11"/>
        <color rgb="FF000000"/>
        <rFont val="Arial"/>
        <family val="2"/>
      </rPr>
      <t xml:space="preserve">del presente Dictamen, esta autoridad realizó una búsqueda en el MEFIC y se corroboró que la persona candidata a juzgadora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</si>
  <si>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03-MI-JPJ-GLRM-C1</t>
    </r>
    <r>
      <rPr>
        <sz val="11"/>
        <rFont val="Arial"/>
        <family val="2"/>
      </rPr>
      <t xml:space="preserve">
La persona candidata a juzgadora omitió registrar documentación en el MEFIC por concepto de tickets de los gastos erogados.</t>
    </r>
  </si>
  <si>
    <t xml:space="preserve">
$2,045.60</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</si>
  <si>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ANEXO-L-MI-JPJ-GLRM-3 </t>
    </r>
    <r>
      <rPr>
        <sz val="11"/>
        <color rgb="FF000000"/>
        <rFont val="Arial"/>
        <family val="2"/>
      </rPr>
      <t>del presente oficio.</t>
    </r>
  </si>
  <si>
    <t>Se le solicita presentar a través del MEFIC lo siguiente:
- El comprobante fiscal en formato XML y PDF vigente.
- Las aclaraciones que a su derecho convengan.</t>
  </si>
  <si>
    <t>ANEXO-L-MI-JPJ-GLRM-3</t>
  </si>
  <si>
    <t>Bajo protesta de decir verdad manifiesto que este es un gasto de alimento del cual en su oportunidad se subio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 sin embargo anexo el comprobante del pago o ticket nuevamente.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</si>
  <si>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19 de junio de 2025, se determinó lo siguiente:
Respecto a los registros identificados con </t>
    </r>
    <r>
      <rPr>
        <b/>
        <sz val="11"/>
        <color rgb="FF000000"/>
        <rFont val="Arial"/>
        <family val="2"/>
      </rPr>
      <t>(1)</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46780, 46821 y 46843 consistente en el comprobante fiscal en formato XML vigente; por tal razón, la observación </t>
    </r>
    <r>
      <rPr>
        <b/>
        <sz val="11"/>
        <color rgb="FF000000"/>
        <rFont val="Arial"/>
        <family val="2"/>
      </rPr>
      <t>quedó atendida</t>
    </r>
    <r>
      <rPr>
        <sz val="11"/>
        <color rgb="FF000000"/>
        <rFont val="Arial"/>
        <family val="2"/>
      </rPr>
      <t xml:space="preserve"> en cuanto a este punto.
Por lo que respecta al registro identificado con </t>
    </r>
    <r>
      <rPr>
        <b/>
        <sz val="11"/>
        <color rgb="FF000000"/>
        <rFont val="Arial"/>
        <family val="2"/>
      </rPr>
      <t>(2)</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aun y cuando manifestó que </t>
    </r>
    <r>
      <rPr>
        <i/>
        <sz val="11"/>
        <color rgb="FF000000"/>
        <rFont val="Arial"/>
        <family val="2"/>
      </rPr>
      <t>"En su oportunidad se subió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t>
    </r>
    <r>
      <rPr>
        <sz val="11"/>
        <color rgb="FF000000"/>
        <rFont val="Arial"/>
        <family val="2"/>
      </rPr>
      <t xml:space="preserve"> en los Lineamientos para la Fiscalización de los Procesos Electorales del Poder Judicial, Federal y Locales, aprobados mediante Acuerdo INE/CG54/2025 se establece claramente en el artículo 30, fracción I, inciso b)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ahora bien, si bien es cierto en la fracción II del mismo artículo inciso c) establece agregar el ticket en el caso de alimentos, esto es adicional al comprobante fiscal digital, tanto en representación impresa (formato PDF) como en XML; es por ello que,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color rgb="FF000000"/>
        <rFont val="Arial"/>
        <family val="2"/>
      </rPr>
      <t>no quedó atendida.</t>
    </r>
  </si>
  <si>
    <r>
      <rPr>
        <b/>
        <sz val="11"/>
        <rFont val="Arial"/>
        <family val="2"/>
      </rPr>
      <t xml:space="preserve">                                                                                                                                                                                                                                                                                        
03-MI-JPJ-GLRM-C2</t>
    </r>
    <r>
      <rPr>
        <sz val="11"/>
        <rFont val="Arial"/>
        <family val="2"/>
      </rPr>
      <t xml:space="preserve">
La persona candidata a juzgadora omitió presentar la documentación soporte que compruebe el gasto consistente en hospedaje y alimentos por un monto de $266.00.</t>
    </r>
  </si>
  <si>
    <t xml:space="preserve">
$266.00</t>
  </si>
  <si>
    <t xml:space="preserve">
Egreso no comprobado</t>
  </si>
  <si>
    <t xml:space="preserve">
30, fracciones I, II, III y IV y 51, inciso e) de los LFPEPJ, en relación con el artículo 127, numeral 1 del RF</t>
  </si>
  <si>
    <t>Gastos de personal de apoyo</t>
  </si>
  <si>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</si>
  <si>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ANEXO-L-MI-JPJ-GLRM-4</t>
    </r>
    <r>
      <rPr>
        <sz val="11"/>
        <color rgb="FF000000"/>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</si>
  <si>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</si>
  <si>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</si>
  <si>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ANEXO-L-MI-JPJ-GLRM-4</t>
  </si>
  <si>
    <t>Bajo protesta de decir verdad, estos fueron debidamente anexados en su oportunidad en un solo archivo. Sin embargo a efecto de dar cumplimiento, me permito adjuntarlo en archivos separados para efecto de que el órgano revisor pueda visualizarlo correctamente.</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</si>
  <si>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ANEXO-L-MI-JPJ-GLRM-4</t>
    </r>
    <r>
      <rPr>
        <sz val="11"/>
        <rFont val="Arial"/>
        <family val="2"/>
      </rPr>
      <t xml:space="preserve"> del presente dictamen se constató que, mediante el periodo de etapa corrección, presentó el control de folios de los recibos de pago por actividades de Apoyo a la Campaña (CF-REPAAC), en el apartado “Egresos” con el ID 223523; por esta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</si>
  <si>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ANEXO-L-MI-JPJ-GLRM-5</t>
    </r>
    <r>
      <rPr>
        <sz val="11"/>
        <color rgb="FF000000"/>
        <rFont val="Arial"/>
        <family val="2"/>
      </rPr>
      <t xml:space="preserve"> del presente oficio.</t>
    </r>
  </si>
  <si>
    <t>ANEXO-L-MI-JPJ-GLRM-5</t>
  </si>
  <si>
    <t>Bajo protesta de decir verdad, en su oportunidad se anexó el archivo PDF de la factura correspondiente a la cantidad de $7500 siete mil quinientos pesos mexicanos, ello al rendir el informe ordinario, sin embargo a efecto de cumplió con su observación se anexa nuevamente en archivo PDF y XML la factura y los comprobantes de pago por transferencia los cuales se pueden constatar con el estado de cuenta que se anexo al rendir el informe ordinario, del cual se advierte que se hizo un pago inicial por anticipo de 500 quinientos pesos y con posterioridad se hizo una transferencia de 7000 siete mil pesos para cubrir el monto total pactado por la impresión de la propaganda impresa o volantes. De los cuales se expidió la factura con posterioridad dado que el proveedor la realizó hasta que se le liquidó el total del trabajo que fue hasta el día que el realizó la entrega de la totalidad del trabajo encargado.</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</si>
  <si>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ANEXO-L-MI-JPJ-GLRM-5</t>
    </r>
    <r>
      <rPr>
        <sz val="11"/>
        <rFont val="Arial"/>
        <family val="2"/>
      </rPr>
      <t xml:space="preserve"> del presente Dictamen y del análisis a las aclaraciones presentadas por por la persona candidata a juzgadora se constató que mediante el periodo de etapa corrección, presentó la documentación solicitada, consistente en el comprobante de la transferencia, en el apartado “Egresos” con el ID 222839 y 222840;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</si>
  <si>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ANEXO-L-MI-JPJ-GLRM-6</t>
    </r>
    <r>
      <rPr>
        <sz val="11"/>
        <color rgb="FF000000"/>
        <rFont val="Arial"/>
        <family val="2"/>
      </rPr>
      <t xml:space="preserve"> del presente oficio.</t>
    </r>
  </si>
  <si>
    <t>ANEXO-L-MI-JPJ-GLRM-6</t>
  </si>
  <si>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dado la quema de vehículos, toma o cierre de carreteras por el crimen organizado o habitantes de comunidades indígenas en mi zona geográfica y zonas aledañas e incluso balaceras o enfrentamientos en las calles de la ciudad donde vivo y laboro (Zamora), lo cual invoco como un hecho conocido y notorio en las noticas tanto a nivel nacional como a nivel estatal y que invoco a mi favor para los efectos legales a que haya lugar;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 Quiero aclarar que respecto de la transmisión en vivo tuve que realizarla, porque ese día hubo enfrentamientos en mi ciudad y por cuestiones de seguridad personal no pude salir a volantear, porque la balacera fue precisamente en la avenida 20 veinte de noviembre que tenía planeado realizar mi volanteo, el que aclaro siempre realicé personalmente y sin apoyos; en tanto que respecto del foro en cuestión, existían pleno conocimiento de su realización por parte del IEM, con la debida anticipación puesto que fue a través de dicha Institución que se nos realizó la correspondiente invitación, por lo que no hubo mala fe en la suscrita al registrarlo fuera de tiempo, puesto que pese a que la suscrita confirmé mi asistencia con el organizador no me confirmó la fecha en que correspondería mi participación en dicho evento, sino hasta 4 cuatro días antes del evento, motivo por el cual me veía imposibilitada para registrar con certeza tal acto e incluso definir si acudiría al mismo, por la falta de certeza en la fecha que me acomodaría para participar en dicho foro y fue hasta que me fue confirmado el día y hora de mi participación por el organizador del foro vía mensaje de WhatsApp, que lo registré; por lo que es evidente que no he obrado con mala fe en dichos registros, pues trate de ajustar mi actuar a los lineamientos establecidos, sin embargo se trató de causas ajenas a mi voluntad y alcance de control, por depender de causas y personas ajenas, por ello espero que se consideren las excepción invocadas como causa justiciada de mi proceder, el cual insisto siempre ha sido legal y de buena fe.</t>
  </si>
  <si>
    <r>
      <rPr>
        <b/>
        <sz val="11"/>
        <rFont val="Arial"/>
        <family val="2"/>
      </rPr>
      <t>No atendida</t>
    </r>
    <r>
      <rPr>
        <sz val="11"/>
        <rFont val="Arial"/>
        <family val="2"/>
      </rPr>
      <t xml:space="preserve">
Del análisis a las aclaraciones y documentación presentada por la persona candidata a juzgadora en el MEFIC mediante escrito de fecha 19 de junio de 2025,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 xml:space="preserve">ANEXO-L-MI-JPJ-GLRM-6 </t>
    </r>
    <r>
      <rPr>
        <sz val="11"/>
        <rFont val="Arial"/>
        <family val="2"/>
      </rPr>
      <t xml:space="preserve">aun cuando señala </t>
    </r>
    <r>
      <rPr>
        <i/>
        <sz val="11"/>
        <rFont val="Arial"/>
        <family val="2"/>
      </rPr>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t>
    </r>
    <r>
      <rPr>
        <sz val="11"/>
        <rFont val="Arial"/>
        <family val="2"/>
      </rPr>
      <t>; al respecto, se constató que registró 2 eventos registrados sin antelación 5 días (días de anticipación). Derivado de lo anterior la norma es clara y establece lo siguiente:</t>
    </r>
    <r>
      <rPr>
        <i/>
        <sz val="11"/>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</si>
  <si>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03-MI-JPJ-GLRM-C3</t>
    </r>
    <r>
      <rPr>
        <sz val="11"/>
        <rFont val="Arial"/>
        <family val="2"/>
      </rPr>
      <t xml:space="preserve">
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</si>
  <si>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</si>
  <si>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</si>
  <si>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</si>
  <si>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ANEXO-L-MI-JPJ-GLRM-7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</si>
  <si>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ANEXO-L-MI-JPJ-GLRM-7</t>
  </si>
  <si>
    <t>Bajo protesta de decir verdad, manifiesto que no me fue proporcionado ni por el INE, ni por el IEM, ni por ninguna Institución bancaria ni por persona moral o particular alguna, ningún tipo de recurso ni público ni privado para la realización de mi campaña; todo ha sido solventado por la suscrita con mis recursos propios y mis propias limitantes que me permiten mis ingresos y egresos como jueza de primera instancia en funciones y cabeza de familia, como se justifica con mi informe de ingresos y egresos y con mis declaraciones patrimoniales y fiscales, que usted se allegue en caso de considerarlo necesario, además de que he de señalar que soy cabeza de familia y la única fuente de ingresos en mi hogar, dependiendo económicamente exclusivamente de mis ingresos mis dos únicas hijas, además de que todos i ingresos y gastos, se evidenciarán claramente con el informe que en su oportunidad rindan las instituciones requeridas.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</si>
  <si>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</si>
  <si>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ANEXO-L-MI-JPJ-GLRM-8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</si>
  <si>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ANEXO-L-MI-JPJ-GLRM-8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</si>
  <si>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</si>
  <si>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r>
      <t xml:space="preserve">Se observaron registros de egresos extemporáneos, excediendo los tres días posteriores a aquél en que se realizó la operación, como se detalla en el </t>
    </r>
    <r>
      <rPr>
        <b/>
        <sz val="11"/>
        <color rgb="FF000000"/>
        <rFont val="Arial"/>
        <family val="2"/>
      </rPr>
      <t xml:space="preserve">ANEXO-L-MI-JPJ-GLRM-9 </t>
    </r>
    <r>
      <rPr>
        <sz val="11"/>
        <color rgb="FF000000"/>
        <rFont val="Arial"/>
        <family val="2"/>
      </rPr>
      <t xml:space="preserve"> del presente oficio.</t>
    </r>
  </si>
  <si>
    <t>ANEXO-L-MI-JPJ-GLRM-9</t>
  </si>
  <si>
    <t>Bajo protesta de decir verdad manifiesto que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dado que me fue difícil el manejo del sistema y encontrar la forma del registro por evento, pues si se analiza el sistema se puede ver que da la posibilidad de agendar el evento, pero el registro de su comprobación se encuentra hasta la parte que dice informe único de gastos, y luego solo parece unas pestaña de informe, lo que genera confusión, puesto que tenía miedo de que se rindiera el informe incompleto si daba clic en ese apartado y en la capacitación se nos dijo que una vez rendido ya no habría posibilidad de modificarlo, tuve miedo de cometer un error, no lo presento como excusa absolutoria, pero como una atenuante y una solicitud para futuros procesos electorales, que se modifique esa parte, puesto que en este se tiene que confirmar si se realizó o no, porque no poner ahí mismo el comprobante de gasto erogado con motivo del evento, es poco práctico y confuso que se encuentre en diverso apartado; por lo que solicito se consideren mis alegaciones en mi favor y se me juzgue con buena fe y buen criterio, analizando todo mi proceder en el presente proceso, dado que este es un procedimiento novedoso para todos en los que las asesorías no me eran accesibles por desconocer todo este procedimiento y  o tener alegados políticos que pudieran orientarme en le manejo de estos sistemas e incluso aunque intenté buscar apoyo en contadores al no ser contadores especializados electoralmente me manifestaron su desconocimiento del sistema, por lo que he tenido que aprender bajo la marcha a manejarlo y reconozco ante usted mi poca pericia en el manejo de sistemas como el de la especie, por lo que pido que se me juzgue con una perspectiva de derechos humanos, en el que es evidente que personas de mi edad y por la novedad del proceso, es factible que  mi contacto con el manejo de sistemas como el de la especie es complicado, sin embargo, mi buena fe ha quedado demostrada en el desarrollo de todo el proceso electoral, en el cual me he conducido de manera legal y transparente, por lo que pido que no se me trate con severidad, pues lo único que pretendí al participar de este proceso electoral es conservar mi trabajo, que es mi única fuente de ingreso tanto personal como familiarmente.</t>
  </si>
  <si>
    <r>
      <rPr>
        <b/>
        <sz val="11"/>
        <rFont val="Arial"/>
        <family val="2"/>
      </rPr>
      <t xml:space="preserve">No atendida </t>
    </r>
    <r>
      <rPr>
        <sz val="11"/>
        <rFont val="Arial"/>
        <family val="2"/>
      </rPr>
      <t xml:space="preserve">
De los registros señalados con (1) en la columna “Referencia Dictamen” del </t>
    </r>
    <r>
      <rPr>
        <b/>
        <sz val="11"/>
        <rFont val="Arial"/>
        <family val="2"/>
      </rPr>
      <t>ANEXO ANEXO-L-MI-JPJ-GLRM-9</t>
    </r>
    <r>
      <rPr>
        <sz val="11"/>
        <rFont val="Arial"/>
        <family val="2"/>
      </rPr>
      <t xml:space="preserve">, aun cuando señala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$16,494.70; por tal razón, la observación </t>
    </r>
    <r>
      <rPr>
        <b/>
        <sz val="11"/>
        <rFont val="Arial"/>
        <family val="2"/>
      </rPr>
      <t>no quedó atendida.</t>
    </r>
  </si>
  <si>
    <r>
      <rPr>
        <b/>
        <sz val="11"/>
        <rFont val="Arial"/>
        <family val="2"/>
      </rPr>
      <t>03-MI-JPJ-GLRM-C4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$16,494.70.</t>
    </r>
  </si>
  <si>
    <t xml:space="preserve">
$16,494.70</t>
  </si>
  <si>
    <t xml:space="preserve">
Omisión de reportar operaciones en tiempo real (en el MEFIC) (Periodo normal)</t>
  </si>
  <si>
    <t xml:space="preserve">
21 y 51, inciso e) de los LFPEPJ, en relación con el artículo 38, numerales 1 y 5 del RF.</t>
  </si>
  <si>
    <t>L-MI-JPJ-GDSAR-A</t>
  </si>
  <si>
    <t>Gracia del Socorro Arias Ramos</t>
  </si>
  <si>
    <t>INE/UTF/DA/20258/2025</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</si>
  <si>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ANEXO-L-MI-JPJ-GDSAR-1 </t>
    </r>
    <r>
      <rPr>
        <sz val="11"/>
        <color rgb="FF000000"/>
        <rFont val="Arial"/>
        <family val="2"/>
      </rPr>
      <t>del presente oficio.</t>
    </r>
  </si>
  <si>
    <t>ANEXO-L-MI-JPJ-GDSAR-1</t>
  </si>
  <si>
    <t>En Cuanto a la observación 1, se agregan los ticket solicitados.
Aclaración: En tiempo y forma se subieron al sistema de MEFIC las facturas correspondientes a gasolina y peajes. Sin embargo, a su petición ahora se agregan los tickets</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</si>
  <si>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ANEXO-L-MI-JPJ-GDSAR-1</t>
    </r>
    <r>
      <rPr>
        <sz val="11"/>
        <rFont val="Arial"/>
        <family val="2"/>
      </rPr>
      <t xml:space="preserve"> del presente dictamen se constató que, mediante el periodo de etapa corrección, incluyó en su comprobación de gastos el ticket de los gastos erogados por concepto de combustibles y peajes, en el apartado “Egresos” con el ID 221197, así como los comprobantes fiscales correspondientes a dichas erogaciones, los cuales cumplen con los requisitos establecidos en la normatividad; por tal razón, la observación </t>
    </r>
    <r>
      <rPr>
        <b/>
        <sz val="11"/>
        <rFont val="Arial"/>
        <family val="2"/>
      </rPr>
      <t xml:space="preserve">quedó atendida. </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</si>
  <si>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ANEXO-L-MI-JPJ-GDSAR-2 </t>
    </r>
    <r>
      <rPr>
        <sz val="11"/>
        <color rgb="FF000000"/>
        <rFont val="Arial"/>
        <family val="2"/>
      </rPr>
      <t>del presente oficio.</t>
    </r>
  </si>
  <si>
    <t>Se solicita presentar en el MEFIC lo siguiente:
• Formato para la identificación y reporte de actividades vulnerables "ANEXO A".
• Las aclaraciones que a su derecho convengan.</t>
  </si>
  <si>
    <t>ANEXO-L-MI-JPJ-GDSAR-2</t>
  </si>
  <si>
    <t xml:space="preserve">En cuanto a la observación número 2, aclaro a mi favor:
Bajo protesta de decir verdad, manifiesto que por un error involuntario no se subió el Anexo A,  al que se refiere el artículo 8º inciso h) de los lineamientos para la fiscalización de los procesos electorales del poder judicial, federal y locales. 
Por tal virtud, y a fin de cumplir con dicha normativa, ahora se anexa.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</si>
  <si>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a través del </t>
    </r>
    <r>
      <rPr>
        <b/>
        <sz val="11"/>
        <color rgb="FF000000"/>
        <rFont val="Arial"/>
        <family val="2"/>
      </rPr>
      <t>ANEXO-L-MI-JPJ-GDSAR-2</t>
    </r>
    <r>
      <rPr>
        <sz val="11"/>
        <color rgb="FF000000"/>
        <rFont val="Arial"/>
        <family val="2"/>
      </rPr>
      <t xml:space="preserve"> consistente en el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</si>
  <si>
    <r>
      <rPr>
        <b/>
        <sz val="11"/>
        <rFont val="Arial"/>
        <family val="2"/>
      </rPr>
      <t>03-MI-JPJ-GDSAR-C1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</si>
  <si>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ANEXO-L-MI-JPJ-GDSAR-3 </t>
    </r>
    <r>
      <rPr>
        <sz val="11"/>
        <color rgb="FF000000"/>
        <rFont val="Arial"/>
        <family val="2"/>
      </rPr>
      <t>del presente oficio.</t>
    </r>
  </si>
  <si>
    <t>ANEXO-L-MI-JPJ-GDSAR-3</t>
  </si>
  <si>
    <t>En cuanto a la observación número 3, expongo a mi favor:
Bajo protesta de decir verdad, 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</si>
  <si>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se determinó lo siguiente:
Respecto al evento señalado con</t>
    </r>
    <r>
      <rPr>
        <b/>
        <sz val="11"/>
        <color rgb="FF000000"/>
        <rFont val="Arial"/>
        <family val="2"/>
      </rPr>
      <t xml:space="preserve"> (1) </t>
    </r>
    <r>
      <rPr>
        <sz val="11"/>
        <color rgb="FF000000"/>
        <rFont val="Arial"/>
        <family val="2"/>
      </rPr>
      <t xml:space="preserve">en la columna “Referencia Dictamen” en el </t>
    </r>
    <r>
      <rPr>
        <b/>
        <sz val="11"/>
        <color rgb="FF000000"/>
        <rFont val="Arial"/>
        <family val="2"/>
      </rPr>
      <t>ANEXO-L-MI-JPJ-GDSAR-3</t>
    </r>
    <r>
      <rPr>
        <sz val="11"/>
        <color rgb="FF000000"/>
        <rFont val="Arial"/>
        <family val="2"/>
      </rPr>
      <t xml:space="preserve"> del presente Dictamen, aun cuando señala </t>
    </r>
    <r>
      <rPr>
        <i/>
        <sz val="11"/>
        <color rgb="FF000000"/>
        <rFont val="Arial"/>
        <family val="2"/>
      </rPr>
      <t>“aclaro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r>
    <r>
      <rPr>
        <sz val="11"/>
        <color rgb="FF000000"/>
        <rFont val="Arial"/>
        <family val="2"/>
      </rPr>
      <t xml:space="preserve">; al respecto se constató que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 Sin embargo, no se cuenta con los elementos suficientes para determinar que la invitación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un evento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</si>
  <si>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03-MI-JPJ-GDSAR-C2
</t>
    </r>
    <r>
      <rPr>
        <sz val="11"/>
        <color rgb="FF000000"/>
        <rFont val="Arial"/>
        <family val="2"/>
      </rPr>
      <t xml:space="preserve">
La persona candidata a juzgadora informó de manera extemporánea 1 evento de campaña, de manera previa a su celebración.</t>
    </r>
  </si>
  <si>
    <t xml:space="preserve">
Evento registrado extemporáneamente de manera previa a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</si>
  <si>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ANEXO-L-MI-JPJ-GDSAR-4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</si>
  <si>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ANEXO-L-MI-JPJ-GDSAR-4</t>
  </si>
  <si>
    <t>“No hay ninguna manifestación por parte del candidato en su escrito de respuesta"</t>
  </si>
  <si>
    <r>
      <t xml:space="preserve">Informativa 
A la fecha de elaboración del presente dictamen, esta Unidad Técnica de Fiscalización, respecto a los oficios señalados en el Anexo </t>
    </r>
    <r>
      <rPr>
        <b/>
        <sz val="11"/>
        <color rgb="FF000000"/>
        <rFont val="Arial"/>
        <family val="2"/>
      </rPr>
      <t>ANEXO-L-MI-JPJ-GDSAR-4</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</si>
  <si>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ANEXO-L-MI-JPJ-GDSAR-5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</si>
  <si>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ANEXO-L-MI-JPJ-GDSAR-5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</si>
  <si>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ANEXO-L-MI-JPJ-GDSAR-5</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rgb="FF000000"/>
        <rFont val="Arial"/>
        <family val="2"/>
      </rPr>
      <t>(2)</t>
    </r>
    <r>
      <rPr>
        <sz val="11"/>
        <color rgb="FF000000"/>
        <rFont val="Arial"/>
        <family val="2"/>
      </rPr>
      <t xml:space="preserve"> en la columna "Referencia" del anexo señalado, a la fecha, la autoridad ha dado respuesta parcial a la solicitud de esta autoridad.</t>
    </r>
  </si>
  <si>
    <t>L-MI-JPJ-GAF-A</t>
  </si>
  <si>
    <t>Guadalupe Arias Fuentes</t>
  </si>
  <si>
    <t>INE/UTF/DA/20259/2025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</si>
  <si>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ANEXO-L-MI-JPJ-GAF-1</t>
    </r>
    <r>
      <rPr>
        <sz val="11"/>
        <color rgb="FF000000"/>
        <rFont val="Arial"/>
        <family val="2"/>
      </rPr>
      <t xml:space="preserve"> del presente oficio.</t>
    </r>
  </si>
  <si>
    <t>ANEXO-L-MI-JPJ-GAF-1</t>
  </si>
  <si>
    <t>"Se adjuntan muestras fotográficas de los volantes facturados."</t>
  </si>
  <si>
    <r>
      <rPr>
        <b/>
        <sz val="11"/>
        <rFont val="Arial"/>
        <family val="2"/>
      </rPr>
      <t>Atendida.</t>
    </r>
    <r>
      <rPr>
        <sz val="11"/>
        <rFont val="Arial"/>
        <family val="2"/>
      </rPr>
      <t xml:space="preserve">
Derivado del análisis a la documentación presentada por la persona candidata a juzgadora, así como de la revisión exhaustiva realizada en el MEFIC, se constató que fueron adjuntadas muestras fotográficas correspondientes a los volantes facturados, y identificados en el </t>
    </r>
    <r>
      <rPr>
        <b/>
        <sz val="11"/>
        <rFont val="Arial"/>
        <family val="2"/>
      </rPr>
      <t>ANEXO-L-MI-JPJ-GAF-</t>
    </r>
    <r>
      <rPr>
        <sz val="11"/>
        <rFont val="Arial"/>
        <family val="2"/>
      </rPr>
      <t>1 del presente dictamen  tal como fue solicitado en la observación inicial y conforme a lo requerido; por tal razón la observación</t>
    </r>
    <r>
      <rPr>
        <b/>
        <sz val="11"/>
        <rFont val="Arial"/>
        <family val="2"/>
      </rPr>
      <t xml:space="preserve"> queda atendida.</t>
    </r>
  </si>
  <si>
    <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ANEXO-L-MI-JPJ-GAF-2</t>
    </r>
    <r>
      <rPr>
        <sz val="11"/>
        <color rgb="FF000000"/>
        <rFont val="Arial"/>
        <family val="2"/>
      </rPr>
      <t xml:space="preserve"> del presente oficio.</t>
    </r>
  </si>
  <si>
    <t>ANEXO-L-MI-JPJ-GAF-2</t>
  </si>
  <si>
    <t>"Derivado de la periodicidad y de las reglas de carácter general en materia de comprobantes fiscales, ya no es posible generar los comprobantes fiscales."</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</si>
  <si>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"Derivado de la periodicidad y de las reglas de carácter general en materia de comprobantes fiscales, ya no es posible generar los comprobantes fiscales".</t>
    </r>
    <r>
      <rPr>
        <sz val="11"/>
        <rFont val="Arial"/>
        <family val="2"/>
      </rPr>
      <t xml:space="preserve"> Sin embargo, se observó que omitió presentar los comprobantes XML y su representación en PDF solicitados de los gastos señalados en el </t>
    </r>
    <r>
      <rPr>
        <b/>
        <sz val="11"/>
        <rFont val="Arial"/>
        <family val="2"/>
      </rPr>
      <t>ANEXO-L-MI-JPJ-GAF-2</t>
    </r>
    <r>
      <rPr>
        <sz val="11"/>
        <rFont val="Arial"/>
        <family val="2"/>
      </rPr>
      <t xml:space="preserve"> del presente dictamen de los gastos por concepto de Combustible y Peajes, por tal razón la observación </t>
    </r>
    <r>
      <rPr>
        <b/>
        <sz val="11"/>
        <rFont val="Arial"/>
        <family val="2"/>
      </rPr>
      <t>no quedó atendida</t>
    </r>
    <r>
      <rPr>
        <sz val="11"/>
        <rFont val="Arial"/>
        <family val="2"/>
      </rPr>
      <t xml:space="preserve"> por un importe de $694.50.
</t>
    </r>
  </si>
  <si>
    <r>
      <rPr>
        <b/>
        <sz val="11"/>
        <rFont val="Arial"/>
        <family val="2"/>
      </rPr>
      <t>03-MI-JPJ-GAF-C1</t>
    </r>
    <r>
      <rPr>
        <sz val="11"/>
        <rFont val="Arial"/>
        <family val="2"/>
      </rPr>
      <t xml:space="preserve">
La persona candidata a juzgadora omitió presentar la documentación soporte que compruebe el gasto consistente en XML y en su presentación de PDF por un monto de $ 694.50</t>
    </r>
  </si>
  <si>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</si>
  <si>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ANEXO-L-MI-JPJ-GAF-3 </t>
    </r>
    <r>
      <rPr>
        <sz val="11"/>
        <color rgb="FF000000"/>
        <rFont val="Arial"/>
        <family val="2"/>
      </rPr>
      <t>del presente oficio.</t>
    </r>
  </si>
  <si>
    <t>ANEXO-L-MI-JPJ-GAF-3</t>
  </si>
  <si>
    <t>"Se adjunta la transferencia electrónica"</t>
  </si>
  <si>
    <r>
      <rPr>
        <b/>
        <sz val="11"/>
        <rFont val="Arial"/>
        <family val="2"/>
      </rPr>
      <t>Atendida.</t>
    </r>
    <r>
      <rPr>
        <sz val="11"/>
        <rFont val="Arial"/>
        <family val="2"/>
      </rPr>
      <t xml:space="preserve">
Derivado del análisis a la documentación presentada por la persona candidata a juzgadora, así como de la verificación efectuada en el MEFIC, se constató que fue incorporado el comprobante de transferencia correspondiente al gasto reportado, cuyo monto supera las 20 UMA, señalados en el </t>
    </r>
    <r>
      <rPr>
        <b/>
        <sz val="11"/>
        <rFont val="Arial"/>
        <family val="2"/>
      </rPr>
      <t>ANEXO-L-MI-JPJ-GAF-3</t>
    </r>
    <r>
      <rPr>
        <sz val="11"/>
        <rFont val="Arial"/>
        <family val="2"/>
      </rPr>
      <t xml:space="preserve"> del presente dictamen, en cumplimiento con lo requerido; por tal razón la observación </t>
    </r>
    <r>
      <rPr>
        <b/>
        <sz val="11"/>
        <rFont val="Arial"/>
        <family val="2"/>
      </rPr>
      <t>queda atendida</t>
    </r>
    <r>
      <rPr>
        <sz val="11"/>
        <rFont val="Arial"/>
        <family val="2"/>
      </rPr>
      <t xml:space="preserve">.
</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</si>
  <si>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</si>
  <si>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como se detalla en el </t>
    </r>
    <r>
      <rPr>
        <b/>
        <sz val="11"/>
        <color rgb="FF000000"/>
        <rFont val="Arial"/>
        <family val="2"/>
      </rPr>
      <t>ANEXO-L-MI-JPJ-GAF-4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</si>
  <si>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</si>
  <si>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</si>
  <si>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ANEXO-L-MI-JPJ-GAF-4</t>
  </si>
  <si>
    <t>"Sin Respuesta"</t>
  </si>
  <si>
    <r>
      <rPr>
        <b/>
        <sz val="11"/>
        <rFont val="Arial"/>
        <family val="2"/>
      </rPr>
      <t>No atendida.</t>
    </r>
    <r>
      <rPr>
        <sz val="11"/>
        <rFont val="Arial"/>
        <family val="2"/>
      </rPr>
      <t xml:space="preserve">
Derivado del análisis a la información registrada en el MEFIC, así como del contenido del </t>
    </r>
    <r>
      <rPr>
        <b/>
        <sz val="11"/>
        <rFont val="Arial"/>
        <family val="2"/>
      </rPr>
      <t>ANEXO-L-MI-JPJ-GAF-4</t>
    </r>
    <r>
      <rPr>
        <sz val="11"/>
        <rFont val="Arial"/>
        <family val="2"/>
      </rPr>
      <t xml:space="preserve"> del presente oficio, se observó que existen diferencias entre los importes reportados en los registros de gastos y el total de las comprobaciones realizadas, sin que la persona candidata a juzgadora haya presentado respuesta, aclaración o documentación adicional que justifique dicha discrepancia.
En consecuencia, no fue posible verificar la correspondencia entre los montos registrados y la documentación soporte que respalde los egresos reportados; por tal razón la observación </t>
    </r>
    <r>
      <rPr>
        <b/>
        <sz val="11"/>
        <rFont val="Arial"/>
        <family val="2"/>
      </rPr>
      <t>no queda atendida.</t>
    </r>
  </si>
  <si>
    <r>
      <rPr>
        <b/>
        <sz val="11"/>
        <rFont val="Arial"/>
        <family val="2"/>
      </rPr>
      <t xml:space="preserve">03-MI-JPJ-GAF-C2
</t>
    </r>
    <r>
      <rPr>
        <sz val="11"/>
        <rFont val="Arial"/>
        <family val="2"/>
      </rPr>
      <t xml:space="preserve">
La persona candidata a juzgadora no presentó aclaraciones ni documentación para justificar las diferencias entre los importes registrados y las comprobaciones realizadas.
</t>
    </r>
  </si>
  <si>
    <t>Diferencia no justificada entre montos registrados y comprobaciones.</t>
  </si>
  <si>
    <t>30 de los Lineamientos para la Fiscalización de los Procesos Electorales del Poder Judicial, Federal y Locales, aprobados mediante Acuerdo INE/CG54/2024, en relación con los artículos 65, 126, numeral 6 y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</si>
  <si>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ANEXO-L-MI-JPJ-GAF-5</t>
    </r>
    <r>
      <rPr>
        <sz val="11"/>
        <color rgb="FF000000"/>
        <rFont val="Arial"/>
        <family val="2"/>
      </rPr>
      <t xml:space="preserve"> del presente oficio.</t>
    </r>
  </si>
  <si>
    <t>ANEXO-L-MI-JPJ-GAF-5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</si>
  <si>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ANEXO-L-MI-JPJ-GAF-5</t>
    </r>
    <r>
      <rPr>
        <sz val="11"/>
        <rFont val="Arial"/>
        <family val="2"/>
      </rPr>
      <t xml:space="preserve"> del presente dictamen; por tal razón, la observación </t>
    </r>
    <r>
      <rPr>
        <b/>
        <sz val="11"/>
        <rFont val="Arial"/>
        <family val="2"/>
      </rPr>
      <t>no quedó atendida.</t>
    </r>
  </si>
  <si>
    <r>
      <rPr>
        <b/>
        <sz val="11"/>
        <rFont val="Arial"/>
        <family val="2"/>
      </rPr>
      <t>03-MI-JPJ-GAF-C3</t>
    </r>
    <r>
      <rPr>
        <sz val="11"/>
        <rFont val="Arial"/>
        <family val="2"/>
      </rPr>
      <t xml:space="preserve">
La persona candidata a juzgadora omitió presentar la  documentación del artículo 8 de los LFPEPJ en el MEFIC</t>
    </r>
  </si>
  <si>
    <t xml:space="preserve">Omisión de presentar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</si>
  <si>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</si>
  <si>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ANEXO-L-MI-JPJ-GAF-6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</si>
  <si>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</si>
  <si>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</si>
  <si>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ANEXO-L-MI-JPJ-GAF-7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</si>
  <si>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</si>
  <si>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L-MI-JPJ-IYGG-A</t>
  </si>
  <si>
    <t>Irayda Yenny Gutiérrez Garduño</t>
  </si>
  <si>
    <t>INE/UTF/DA/20260/2025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</si>
  <si>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ANEXO-L-MI-JPJ-IYGG-1</t>
    </r>
    <r>
      <rPr>
        <sz val="11"/>
        <color rgb="FF000000"/>
        <rFont val="Arial"/>
        <family val="2"/>
      </rPr>
      <t xml:space="preserve"> del presente oficio.</t>
    </r>
  </si>
  <si>
    <t>ANEXO-L-MI-JPJ-IYGG-1</t>
  </si>
  <si>
    <t xml:space="preserve">En lo tocante rubro numero 3 de egresos, subrubro sin muestras del gasto, detalladas en el ANEXO-L-MI-JPJ-IYGG-1, se deja establecido que los conceptos marcados con el numero uno y dos, por la suma de dos mil quinientos pesos, por un error se registró como producción y edición de spots para redes sociales, sin embargo corresponde al pago al personal de apoyo, es decir a Francisco Javier García Arredondo, tal como se advierte de los recibos REPAC y las transferencias correspondientes que se encuentran dadas de alta y registradas en el informe único de gastos. 
Por lo que ve al concepto marcado con el número tres, por la suma de dos mil quinientos cincuenta y dos pesos,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Visible en el siguiente enlace https://www.facebook.com/share/16eXx8zKzS/?mibextid=wwXIfr.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</si>
  <si>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ANEXO-L-MI-JPJ-IYGG-1</t>
    </r>
    <r>
      <rPr>
        <sz val="11"/>
        <rFont val="Arial"/>
        <family val="2"/>
      </rPr>
      <t xml:space="preserve"> y del análisis a las aclaraciones presentadas por la persona candidata a juzgadora, se constató que presentó la documentación solicitada consistente en las muestras fotográficas de la propaganda; por tal razón; la observación </t>
    </r>
    <r>
      <rPr>
        <b/>
        <sz val="11"/>
        <rFont val="Arial"/>
        <family val="2"/>
      </rPr>
      <t>quedó atendida.</t>
    </r>
  </si>
  <si>
    <t>Gasto de propaganda exhibida en páginas de internet</t>
  </si>
  <si>
    <t>Gasto no reportado en páginas de internet. Directos (Campaña).</t>
  </si>
  <si>
    <r>
      <rPr>
        <sz val="11"/>
        <color rgb="FF000000"/>
        <rFont val="Arial"/>
        <family val="2"/>
      </rPr>
      <t xml:space="preserve">Derivado del monitoreo realizado durante el periodo de campaña, se detectaron  gastos de propaganda en internet que benefician a la persona candidata a juzgadora  (directos) , como se detalla  en el </t>
    </r>
    <r>
      <rPr>
        <b/>
        <sz val="11"/>
        <color rgb="FF000000"/>
        <rFont val="Arial"/>
        <family val="2"/>
      </rPr>
      <t>ANEXO-L-MI-JPJ-IYGG-2</t>
    </r>
    <r>
      <rPr>
        <sz val="11"/>
        <color rgb="FF000000"/>
        <rFont val="Arial"/>
        <family val="2"/>
      </rPr>
      <t xml:space="preserve"> del presente oficio, de conformidad a lo siguiente:
Respecto a los hallazgos del citado anexo, de conformidad  con el Acuerdo INE/CG54/2025, se consideran gastos no reportados que, adicionalmente, no están permitidos por la norma.</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</si>
  <si>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</si>
  <si>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</si>
  <si>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ANEXO-L-MI-JPJ-IYGG-2</t>
  </si>
  <si>
    <t>En lo referente rubro número 5 de monitoreo, subrubro gasto de propaganda exhibida en páginas de internet, detalladas en el ANEXO-L-MI-JPJ-IYGG-2, se deja establecido del monitoreo realizado por la fiscalización, no corresponden a lonas como erróneamente se indica, sino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con un monto de $2,552.00.
 Visible en el siguiente enlace https://www.facebook.com/share/16eXx8zKzS/?mibextid=wwXIfr. 
Que fue debidamente reportada en el rubro de egresos de propaganda impresa.</t>
  </si>
  <si>
    <r>
      <rPr>
        <b/>
        <sz val="11"/>
        <rFont val="Arial"/>
        <family val="2"/>
      </rPr>
      <t>Atendida</t>
    </r>
    <r>
      <rPr>
        <sz val="11"/>
        <rFont val="Arial"/>
        <family val="2"/>
      </rPr>
      <t xml:space="preserve">
Respecto al registro identificado con (1) en la columna denominada "Referencia de Dictamen" del </t>
    </r>
    <r>
      <rPr>
        <b/>
        <sz val="11"/>
        <rFont val="Arial"/>
        <family val="2"/>
      </rPr>
      <t xml:space="preserve">ANEXO-L-MI-JPJ-IYGG-2 </t>
    </r>
    <r>
      <rPr>
        <sz val="11"/>
        <rFont val="Arial"/>
        <family val="2"/>
      </rPr>
      <t xml:space="preserve">y del análisis a las aclaraciones presentadas por la persona candidata a juzgadora, se constató que presentó la totalidad de la documentación solicitada consistente en el correcto registro del gasto realizado en el MEFIC, muestras fotográficas, comprobantes fiscales en formato PDF y XML así como el comprobante de pago del bien adquirido;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</si>
  <si>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ANEXO-L-MI-JPJ-IYGG-3</t>
    </r>
    <r>
      <rPr>
        <sz val="11"/>
        <color rgb="FF000000"/>
        <rFont val="Arial"/>
        <family val="2"/>
      </rPr>
      <t xml:space="preserve"> del presente oficio.</t>
    </r>
  </si>
  <si>
    <t>ANEXO-L-MI-JPJ-IYGG-3</t>
  </si>
  <si>
    <t xml:space="preserve">En lo relativo rubro número 8 de MEFIC, subrubro registro de información en MEFIC, detalladas en el ANEXO-L-MI-JPJ-IYGG-3, se hace la aclaración que  las declaraciones fiscales anuales solicitadas y establecida por el artículo 8 de los Lineamientos para la Fiscalización de los Procesos Electorales del Poder Judicial, Federal y Locales, la referente al año fiscal 2024, por error se omitió adjuntar como evidencia en el rubro correspondiente, y las de las anualidad de 2023 y 2022 se rindieron hace pocos días, dado que la suscrita en ningún momento había rendido esas declaraciones ante el SAT. No obstante, se rindieron de forma extemporánea cuyos acuses fueron adjuntados como evidencias en el rubro correspondiente.  </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</si>
  <si>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"Referente al año fiscal 2024, por error se omitió adjuntar como evidencia en el rubro correspondiente, y las de las anualidad de 2023 y 2022 se rindieron hace pocos días, dado que la suscrita en ningún momento había rendido esas declaraciones ante el SAT".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ANEXO-L-MI-JPJ-IYGG-3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</si>
  <si>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03-MI-JPJ-IYGG-C1</t>
    </r>
    <r>
      <rPr>
        <sz val="11"/>
        <rFont val="Arial"/>
        <family val="2"/>
      </rPr>
      <t xml:space="preserve">
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</si>
  <si>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ANEXO-L-MI-JPJ-IYGG-4</t>
    </r>
    <r>
      <rPr>
        <sz val="11"/>
        <color rgb="FF000000"/>
        <rFont val="Arial"/>
        <family val="2"/>
      </rPr>
      <t xml:space="preserve"> del presente oficio.</t>
    </r>
  </si>
  <si>
    <t>ANEXO-L-MI-JPJ-IYGG-4</t>
  </si>
  <si>
    <t>En lo tocante rubro número 8 de MEFIC, subrubro eventos registrados extemporáneamente, detalladas en el ANEXO-L-MI-JPJ-IYGG-4, y ANEXO-L-MI-JPJ-IYGG-5,   se deja establecido que los eventos registrados en la agenda, no se registraron con el plazo establecido en el artículo 18 de Los Lineamientos de la fiscalización, es decir, 5 cinco días de anticipación 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por lo anterior, manifiesto bajo protesta de decir verdad, que materialmente y legalmente me encontraba impedida para hacer el registro correspondiente con la anticipación solicitada.</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</si>
  <si>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ANEXO-L-MI-JPJ-IYGG-4</t>
    </r>
    <r>
      <rPr>
        <sz val="11"/>
        <rFont val="Arial"/>
        <family val="2"/>
      </rPr>
      <t xml:space="preserve"> del presente dictamen, aun y cuando manifestó que </t>
    </r>
    <r>
      <rPr>
        <i/>
        <sz val="11"/>
        <rFont val="Arial"/>
        <family val="2"/>
      </rPr>
      <t>"en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t>
    </r>
    <r>
      <rPr>
        <sz val="11"/>
        <rFont val="Arial"/>
        <family val="2"/>
      </rPr>
      <t xml:space="preserve"> Al respecto se constató que registró 4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ANEXO-L-MI-JPJ-IYGG-4.</t>
    </r>
  </si>
  <si>
    <r>
      <rPr>
        <b/>
        <sz val="11"/>
        <rFont val="Arial"/>
        <family val="2"/>
      </rPr>
      <t>03-MI-JPJ-IYGG-C2</t>
    </r>
    <r>
      <rPr>
        <sz val="11"/>
        <rFont val="Arial"/>
        <family val="2"/>
      </rPr>
      <t xml:space="preserve">
La persona candidata a juzgadora informó de manera extemporánea 4 eventos de campaña, de manera previa a su celebración.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</si>
  <si>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ANEXO-L-MI-JPJ-IYGG-5</t>
    </r>
    <r>
      <rPr>
        <sz val="11"/>
        <color rgb="FF000000"/>
        <rFont val="Arial"/>
        <family val="2"/>
      </rPr>
      <t xml:space="preserve"> del presente oficio.</t>
    </r>
  </si>
  <si>
    <t>ANEXO-L-MI-JPJ-IYGG-5</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</si>
  <si>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ANEXO-L-MI-JPJ-IYGG-5</t>
    </r>
    <r>
      <rPr>
        <sz val="11"/>
        <rFont val="Arial"/>
        <family val="2"/>
      </rPr>
      <t xml:space="preserve"> del presente dictamen, aun y cuando manifestó que </t>
    </r>
    <r>
      <rPr>
        <i/>
        <sz val="11"/>
        <rFont val="Arial"/>
        <family val="2"/>
      </rPr>
      <t xml:space="preserve">"en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t>
    </r>
    <r>
      <rPr>
        <sz val="11"/>
        <rFont val="Arial"/>
        <family val="2"/>
      </rPr>
      <t xml:space="preserve">Al respecto se constató que registró 4 eventos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ANEXO-L-MI-JPJ-IYGG-5 .</t>
    </r>
  </si>
  <si>
    <r>
      <rPr>
        <b/>
        <sz val="11"/>
        <rFont val="Arial"/>
        <family val="2"/>
      </rPr>
      <t>03-MI-JPJ-IYGG-C3</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</si>
  <si>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</si>
  <si>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ANEXO-L-MI-JPJ-IYGG-6</t>
    </r>
    <r>
      <rPr>
        <sz val="11"/>
        <color rgb="FF000000"/>
        <rFont val="Arial"/>
        <family val="2"/>
      </rPr>
      <t xml:space="preserve"> del presente oficio.</t>
    </r>
  </si>
  <si>
    <t>ANEXO-L-MI-JPJ-IYGG-6</t>
  </si>
  <si>
    <t>En rubro número 8 de  MEFIC, subrubro eventos cancelados extemporáneamente, detalladas en el ANEXO-L-MI-JPJ-IYGG-6,   se hace la aclaración que el evento que iba a tener lugar en Cotija, Michoacán,  el 24 veinticuatro de mayo del año en curso,  fue cancelado ese mismo día indicado, en virtud de la inseguridad que se vive en dicho municipio, lo que es un hecho notorio para todo el Estado, por tanto, bajo protesta de decir verdad, manifiesto que la cancelación fue informada ese mismo día, motivo por el cual material y legalmente, me encontraba impedida para hacer el registro correspondiente con la anticipación de 24 veinticuatro horas que se establecen.</t>
  </si>
  <si>
    <r>
      <rPr>
        <b/>
        <sz val="11"/>
        <rFont val="Arial"/>
        <family val="2"/>
      </rPr>
      <t>No atendida</t>
    </r>
    <r>
      <rPr>
        <sz val="11"/>
        <rFont val="Arial"/>
        <family val="2"/>
      </rPr>
      <t xml:space="preserve">
De los eventos señalados con (1) en la columna denominada "Referencia de Dictamen" del  </t>
    </r>
    <r>
      <rPr>
        <b/>
        <sz val="11"/>
        <rFont val="Arial"/>
        <family val="2"/>
      </rPr>
      <t>ANEXO-L-MI-JPJ-IYGG-6</t>
    </r>
    <r>
      <rPr>
        <sz val="11"/>
        <rFont val="Arial"/>
        <family val="2"/>
      </rPr>
      <t xml:space="preserve"> aun y cuando manifestó que</t>
    </r>
    <r>
      <rPr>
        <i/>
        <sz val="11"/>
        <rFont val="Arial"/>
        <family val="2"/>
      </rPr>
      <t xml:space="preserve"> "fue cancelado ese mismo día indicado, en virtud de la inseguridad que se vive en dicho municipio, lo que es un hecho notorio para todo el Estado</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</si>
  <si>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03-MI-JPJ-IYGG-C4</t>
    </r>
    <r>
      <rPr>
        <sz val="11"/>
        <rFont val="Arial"/>
        <family val="2"/>
      </rPr>
      <t xml:space="preserve">
La persona candidata a juzgadora omitió modificar/cancelar 1 evento fuera del plazo de 24 horas previos a su realización, toda vez que reportan el estatus "Por Realizar”.</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</si>
  <si>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ANEXO-L-MI-JPJ-IYGG-7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</si>
  <si>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ANEXO-L-MI-JPJ-IYGG-7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</si>
  <si>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</si>
  <si>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ANEXO-L-MI-JPJ-IYGG-8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</si>
  <si>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ANEXO-L-MI-JPJ-IYGG-8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</si>
  <si>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ANEXO-L-MI-JPJ-IYGG-8</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</si>
  <si>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L-MI-JPJ-IRV-A</t>
  </si>
  <si>
    <t>Irma Ríos Villegas</t>
  </si>
  <si>
    <t>INE/UTF/DA/20261/2025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</si>
  <si>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ANEXO-L-MI-JPJ-IRV-1
</t>
    </r>
    <r>
      <rPr>
        <sz val="11"/>
        <color rgb="FF000000"/>
        <rFont val="Arial"/>
        <family val="2"/>
      </rPr>
      <t xml:space="preserve"> del presente oficio.</t>
    </r>
  </si>
  <si>
    <t>ANEXO-L-MI-JPJ-IRV-1</t>
  </si>
  <si>
    <t xml:space="preserve">"Con relación a la observación marcada con el número 1 del ANEXO-L-MI-JPJ-IRV-A, bajo el subrubro eventos registrados extemporáneamente, donde se desprende que, de la agenda de eventos de observó que los registros no cumplieron con la antelación de cinco días a su realización, tal y como se detalla en el ANEXO-L-MI-JPJ-IRV-1.
A fin de dar cumplimiento al requerimiento señalado con anterioridad, manifestó que efectivamente asistí al evento denominado TIANGUIS NOCTURNO DE VILLAS DEL PEDREGAL, el cual se llevó a cabo el 24 de mayo de 2025, a las 18:00 horas, en la Avenida Samario (señalada en el ANEXO-L-MI-JPJ-IRV-1 como Av. SAMAROP), del Fraccionamiento Villas del Pedregal, de esta ciudad de Morelia, sin embargo, la invitación a dicho evento se recibió por la suscrita el día 21 de mayo de 2025, por lo que atendiendo a lo señalado por los Lineamientos para la Fiscalización de los Procesos Electorales del Poder Judicial, Federal y Locales, con esa misma data debidamente se registró en el MEFIC.
Por otro lado, la hipótesis normativa que plantea el artículo 17 de los Lineamientos para la Fiscalización de los Procesos Electorales del Poder Judicial, Federal y Locales, se aleja de lo que aconteció en la especie, en virtud de que la invitación al TIANGUIS NOCTURNO DE VILLAS DEL PEDREGAL, la recibí el mismo día que se registró en el MEFIC, esto es el 21 de mayo de 2025, es decir se registró dentro del término de 24 horas; en consecuencia no es aplicable a la suscrita lo señalado en el artículo 17 antes citado, de esta forma y atendiendo a las circunstancias del caso en concreto, resulta aplicable el párrafo segundo del artículo 18 de Lineamientos para la Fiscalización de los Procesos Electorales del Poder Judicial, Federal y Locales, mismo que a la letra señala:
“…Cuando la invitación a algún evento sea recibida por la persona candidata a juzgadora con una antelación menor al plazo para cumplir con lo señalado en el artículo anterior, deberá registrar dicho evento en el MEFIC, a más tardar el día siguiente de su recepción…”
Ahora bien, no debe pasar desapercibido para la autoridad que dignamente representa, que con independencia del momento en el que fue registrado el evento en el MEFIC, esto no se traduce en una falta de cumplimiento a mis obligaciones, dicho de otra forma, el evento siempre fue fiscalizable dado que lo registre en el momento que los Lineamientos me marcan para realizarlo.
En consecuencia, la suscrita cumplí dentro del término concedido para el registro del evento dentro de la agenda del MEFIC, por lo tanto, le solicito desde este momento me tenga por realizadas las aclaraciones correspondientes y que las mismas procedan conforme a derecho; asimismo adjunto al presente la referida invitación."
</t>
  </si>
  <si>
    <r>
      <rPr>
        <b/>
        <sz val="11"/>
        <rFont val="Arial"/>
        <family val="2"/>
      </rPr>
      <t xml:space="preserve">Atendida                                                                                  
</t>
    </r>
    <r>
      <rPr>
        <sz val="11"/>
        <rFont val="Arial"/>
        <family val="2"/>
      </rPr>
      <t>Del análisis a las aclaraciones y documentación presentada por la persona candidata a juzgadora se determinó lo siguiente:</t>
    </r>
    <r>
      <rPr>
        <b/>
        <sz val="11"/>
        <rFont val="Arial"/>
        <family val="2"/>
      </rPr>
      <t xml:space="preserve">                       </t>
    </r>
    <r>
      <rPr>
        <sz val="11"/>
        <rFont val="Arial"/>
        <family val="2"/>
      </rPr>
      <t xml:space="preserve">
Respecto a los eventos identificados con </t>
    </r>
    <r>
      <rPr>
        <b/>
        <sz val="11"/>
        <rFont val="Arial"/>
        <family val="2"/>
      </rPr>
      <t>(1)</t>
    </r>
    <r>
      <rPr>
        <sz val="11"/>
        <rFont val="Arial"/>
        <family val="2"/>
      </rPr>
      <t xml:space="preserve"> en la columna denominada "Referencia Dictamen" en el </t>
    </r>
    <r>
      <rPr>
        <b/>
        <sz val="11"/>
        <rFont val="Arial"/>
        <family val="2"/>
      </rPr>
      <t>ANEXO-L-MI-JPJ-IRV-1,</t>
    </r>
    <r>
      <rPr>
        <sz val="11"/>
        <rFont val="Arial"/>
        <family val="2"/>
      </rPr>
      <t xml:space="preserve">  se constató que presentó la documentación solicitada consistente en la invitación por escrito al tianguis nocturno de Villas del Pedregal; por lo que cumple con lo establecido en el artículo 18 de los lineamientos para la fiscalización de los procesos electorales del poder judicial, federal y locales, por tal razón, ,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</si>
  <si>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</si>
  <si>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</si>
  <si>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ANEXO-L-MI-JPJ-IRV-2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</si>
  <si>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</si>
  <si>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</si>
  <si>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</si>
  <si>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ANEXO-L-MI-JPJ-IRV-3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</si>
  <si>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</si>
  <si>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L-MI-JPJ-JGG-A</t>
  </si>
  <si>
    <t>Judith González González</t>
  </si>
  <si>
    <t>INE/UTF/DA/20262/2025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</si>
  <si>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ANEXO-L-MI-JPJ-JGG-1</t>
    </r>
    <r>
      <rPr>
        <sz val="11"/>
        <color rgb="FF000000"/>
        <rFont val="Arial"/>
        <family val="2"/>
      </rPr>
      <t xml:space="preserve"> del presente oficio.</t>
    </r>
  </si>
  <si>
    <t>ANEXO-L-MI-JPJ-JGG-1</t>
  </si>
  <si>
    <t>"Para solventar esta observación se adjunta evidencia de las muestras fotográficas de los bienes adquiridos; misma que fue subida en el Sistema MEFIC en el apartado del Tipo gasto por propaganda impresa."</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</si>
  <si>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señalados en el</t>
    </r>
    <r>
      <rPr>
        <b/>
        <sz val="11"/>
        <rFont val="Arial"/>
        <family val="2"/>
      </rPr>
      <t xml:space="preserve"> ANEXO-L-MI-JPJ-JGG-1</t>
    </r>
    <r>
      <rPr>
        <sz val="11"/>
        <rFont val="Arial"/>
        <family val="2"/>
      </rPr>
      <t xml:space="preserve"> del presente Dictamen, esta autoridad constató que fueron presentadas las muestras fotográficas correspondientes a los bienes y servicios adquiridos, mismas que permiten verificar la existencia del material de propaganda reportado.
Dicha documentación fue integrada de forma clara y completa en el sistema MEFIC, cumpliendo con los elementos requeridos en el oficio; por tal razón la observación </t>
    </r>
    <r>
      <rPr>
        <b/>
        <sz val="11"/>
        <rFont val="Arial"/>
        <family val="2"/>
      </rPr>
      <t>quedó atendida.</t>
    </r>
    <r>
      <rPr>
        <sz val="11"/>
        <rFont val="Arial"/>
        <family val="2"/>
      </rPr>
      <t xml:space="preserve">
</t>
    </r>
  </si>
  <si>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ANEXO-L-MI-JPJ-JGG-2</t>
    </r>
    <r>
      <rPr>
        <sz val="11"/>
        <color rgb="FF000000"/>
        <rFont val="Arial"/>
        <family val="2"/>
      </rPr>
      <t xml:space="preserve"> del presente oficio.</t>
    </r>
  </si>
  <si>
    <t>ANEXO-L-MI-JPJ-JGG-2</t>
  </si>
  <si>
    <t xml:space="preserve">"Para solventar esta observación se adjunta evidencia de los archivos electrónicos XML y PDF del comprobante fiscal; mismos que fueron subidos en el Sistema MEFIC en el apartado del Tipo gasto por propaganda impresa."
</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</si>
  <si>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en la columna denominada "Referencia Dictamen" con (</t>
    </r>
    <r>
      <rPr>
        <b/>
        <sz val="11"/>
        <rFont val="Arial"/>
        <family val="2"/>
      </rPr>
      <t>1</t>
    </r>
    <r>
      <rPr>
        <sz val="11"/>
        <rFont val="Arial"/>
        <family val="2"/>
      </rPr>
      <t xml:space="preserve">) en el </t>
    </r>
    <r>
      <rPr>
        <b/>
        <sz val="11"/>
        <rFont val="Arial"/>
        <family val="2"/>
      </rPr>
      <t>ANEXO-L-MI-JPJ-JGG-2</t>
    </r>
    <r>
      <rPr>
        <sz val="11"/>
        <rFont val="Arial"/>
        <family val="2"/>
      </rPr>
      <t xml:space="preserve"> del presente Dictamen, esta autoridad constató que fueron presentados los comprobantes fiscales digitales (CFDI) en formatos PDF y XML vigentes, mismos que fueron incorporados debidamente en el apartado correspondiente del sistema MEFIC. Por tal razón, la observación </t>
    </r>
    <r>
      <rPr>
        <b/>
        <sz val="11"/>
        <rFont val="Arial"/>
        <family val="2"/>
      </rPr>
      <t>quedó atendida</t>
    </r>
    <r>
      <rPr>
        <sz val="11"/>
        <rFont val="Arial"/>
        <family val="2"/>
      </rPr>
      <t xml:space="preserve"> en cuanto a este punto.
No obstante, respecto a los registros señalados en la columna denominada "Referencia Dictamen" con (</t>
    </r>
    <r>
      <rPr>
        <b/>
        <sz val="11"/>
        <rFont val="Arial"/>
        <family val="2"/>
      </rPr>
      <t>2</t>
    </r>
    <r>
      <rPr>
        <sz val="11"/>
        <rFont val="Arial"/>
        <family val="2"/>
      </rPr>
      <t xml:space="preserve">) en el </t>
    </r>
    <r>
      <rPr>
        <b/>
        <sz val="11"/>
        <rFont val="Arial"/>
        <family val="2"/>
      </rPr>
      <t>ANEXO-L-MI-JPJ-JGG-2</t>
    </r>
    <r>
      <rPr>
        <sz val="11"/>
        <rFont val="Arial"/>
        <family val="2"/>
      </rPr>
      <t xml:space="preserve">, únicamente fue presentado el archivo PDF del comprobante fiscal, siendo faltante el archivo en formato XML, el cual resulta necesario para la validación del gasto conforme a lo establecido en la normativa aplicable. Por tal motivo, la observación </t>
    </r>
    <r>
      <rPr>
        <b/>
        <sz val="11"/>
        <rFont val="Arial"/>
        <family val="2"/>
      </rPr>
      <t>no quedó atendida</t>
    </r>
    <r>
      <rPr>
        <sz val="11"/>
        <rFont val="Arial"/>
        <family val="2"/>
      </rPr>
      <t xml:space="preserve"> en cuanto a este punto.</t>
    </r>
  </si>
  <si>
    <r>
      <t xml:space="preserve">
</t>
    </r>
    <r>
      <rPr>
        <b/>
        <sz val="11"/>
        <rFont val="Arial"/>
        <family val="2"/>
      </rPr>
      <t>03-MI-JPJ-JGG-C1</t>
    </r>
    <r>
      <rPr>
        <sz val="11"/>
        <rFont val="Arial"/>
        <family val="2"/>
      </rPr>
      <t xml:space="preserve">
La persona candidata a juzgadora omitió presentar 1 comprobante fiscal en formato XML por un monto de $ 1,374.45</t>
    </r>
  </si>
  <si>
    <t xml:space="preserve">
$ 1,374.45</t>
  </si>
  <si>
    <t xml:space="preserve">
Omisión de presentar XML.</t>
  </si>
  <si>
    <t xml:space="preserve">
30, fracciones I y II de los LFPEPJ, en relación con los artículos 39, numeral 6, segundo párrafo y 46,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</si>
  <si>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ANEXO-L-MI-JPJ-JGG-3 </t>
    </r>
    <r>
      <rPr>
        <sz val="11"/>
        <color rgb="FF000000"/>
        <rFont val="Arial"/>
        <family val="2"/>
      </rPr>
      <t>del presente oficio.</t>
    </r>
  </si>
  <si>
    <t>ANEXO-L-MI-JPJ-JGG-3</t>
  </si>
  <si>
    <t xml:space="preserve">"Para solventar esta observación se adjunta evidencia de la transferencia electrónica del pago realizado por concepto de propaganda impresa a la beneficiaria Ana Isabel Sánchez García, por la cantidad de $3,770.00 (Tres mil setecientos setenta pesos 00/100 M.N.) del día 17 de mayo de la presente anualidad, siendo la factura por un monto de $3,669.99 (Tres mil seiscientos sesenta y nueve pesos 99/100 M.N.); misma que fue subida en el Sistema MEFIC en el apartado del Tipo gasto por propaganda impresa. " 
</t>
  </si>
  <si>
    <r>
      <rPr>
        <b/>
        <sz val="11"/>
        <rFont val="Arial"/>
        <family val="2"/>
      </rPr>
      <t>Atendida</t>
    </r>
    <r>
      <rPr>
        <sz val="11"/>
        <rFont val="Arial"/>
        <family val="2"/>
      </rPr>
      <t xml:space="preserve">
Del análisis a las aclaraciones y documentación presentada por la persona candidata a juzgadora en el MEFIC, se constató que la observación en el señalada en el </t>
    </r>
    <r>
      <rPr>
        <b/>
        <sz val="11"/>
        <rFont val="Arial"/>
        <family val="2"/>
      </rPr>
      <t>ANEXO-L-MI-JPJ-JGG-3</t>
    </r>
    <r>
      <rPr>
        <sz val="11"/>
        <rFont val="Arial"/>
        <family val="2"/>
      </rPr>
      <t xml:space="preserve"> fue presentada la evidencia de la transferencia electrónica correspondiente al pago realizado por concepto de propaganda impresa, por un monto de $3,770.00 (Tres mil setecientos setenta pesos 00/100 M.N.), realizada el día 17 de mayo del presente año.
Asimismo, se anexó la factura correspondiente por un monto de $3,769.99 (Tres mil setecientos sesenta y nueve pesos 99/100 M.N.), la cual fue debidamente incorporada en el sistema MEFIC bajo el apartado del tipo gasto por propaganda impresa; por tal razón la observación</t>
    </r>
    <r>
      <rPr>
        <b/>
        <sz val="11"/>
        <rFont val="Arial"/>
        <family val="2"/>
      </rPr>
      <t xml:space="preserve"> 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</si>
  <si>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ANEXO-L-MI-JPJ-JGG-4</t>
    </r>
    <r>
      <rPr>
        <sz val="11"/>
        <color rgb="FF000000"/>
        <rFont val="Arial"/>
        <family val="2"/>
      </rPr>
      <t xml:space="preserve"> del presente oficio.</t>
    </r>
  </si>
  <si>
    <t>ANEXO-L-MI-JPJ-JGG-4</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</si>
  <si>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</si>
  <si>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 en el MEFIC, se determinó lo siguiente:
De los eventos señalados en el </t>
    </r>
    <r>
      <rPr>
        <b/>
        <sz val="11"/>
        <rFont val="Arial"/>
        <family val="2"/>
      </rPr>
      <t>ANEXO-L-MI-JPJ-JGG-4</t>
    </r>
    <r>
      <rPr>
        <sz val="11"/>
        <rFont val="Arial"/>
        <family val="2"/>
      </rPr>
      <t xml:space="preserve"> aun cuando señala;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identificó que corresponden a eventos que la persona candidata a juzgador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t>
    </r>
  </si>
  <si>
    <r>
      <rPr>
        <b/>
        <sz val="11"/>
        <rFont val="Arial"/>
        <family val="2"/>
      </rPr>
      <t>03-MI-JPJ-JGG-C2</t>
    </r>
    <r>
      <rPr>
        <sz val="11"/>
        <rFont val="Arial"/>
        <family val="2"/>
      </rPr>
      <t xml:space="preserve">
La persona candidata a juzgadora informó de manera extemporánea 2 eventos de campaña, de manera previa a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</si>
  <si>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ANEXO-L-MI-JPJ-JGG-5</t>
    </r>
    <r>
      <rPr>
        <sz val="11"/>
        <color rgb="FF000000"/>
        <rFont val="Arial"/>
        <family val="2"/>
      </rPr>
      <t xml:space="preserve"> del presente oficio.</t>
    </r>
  </si>
  <si>
    <t>ANEXO-L-MI-JPJ-JGG-5</t>
  </si>
  <si>
    <t xml:space="preserve">"Para solventar esta observación se adjunta evidencia del formato de actividades vulnerables Anexo A; mismo que fue subido con el nombre de Declaración 8 en el Sistema MEFIC en el apartado de Evidencia adjunta al informe. " 
</t>
  </si>
  <si>
    <r>
      <rPr>
        <b/>
        <sz val="11"/>
        <color theme="1"/>
        <rFont val="Arial"/>
        <family val="2"/>
      </rPr>
      <t>Atendida</t>
    </r>
    <r>
      <rPr>
        <sz val="11"/>
        <color theme="1"/>
        <rFont val="Arial"/>
        <family val="2"/>
      </rPr>
      <t xml:space="preserve">
Del análisis a las aclaraciones y documentación presentada por la persona candidata a juzgadora en el MEFIC, se constató que se adjuntó la evidencia señalada en el </t>
    </r>
    <r>
      <rPr>
        <b/>
        <sz val="11"/>
        <color theme="1"/>
        <rFont val="Arial"/>
        <family val="2"/>
      </rPr>
      <t>ANEXO-L-MI-JPJ-JGG-5</t>
    </r>
    <r>
      <rPr>
        <sz val="11"/>
        <color theme="1"/>
        <rFont val="Arial"/>
        <family val="2"/>
      </rPr>
      <t xml:space="preserve"> correspondiente al formato de actividades vulnerables, identificado como Anexo A y registrado bajo el nombre “Declaración 8.pdf” en el sistema MEFIC en el apartado de evidencia adjunta al informe; por tal razón la observación </t>
    </r>
    <r>
      <rPr>
        <b/>
        <sz val="11"/>
        <color theme="1"/>
        <rFont val="Arial"/>
        <family val="2"/>
      </rPr>
      <t>quedo atendida.</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</si>
  <si>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ANEXO-L-MI-JPJ-JGG-6</t>
    </r>
    <r>
      <rPr>
        <sz val="11"/>
        <color rgb="FF000000"/>
        <rFont val="Arial"/>
        <family val="2"/>
      </rPr>
      <t xml:space="preserve"> del presente oficio.</t>
    </r>
  </si>
  <si>
    <t>ANEXO-L-MI-JPJ-JGG-6</t>
  </si>
  <si>
    <t>"Para solventar esta observación manifiesto bajo protesta de decir verdad que el evento con nombre presentación de mi perfil a la ciudadanía, se canceló y en relación al evento con nombre Foro por una sociedad mejor si se llevó a cabo.
Por lo anterior, y en virtud a lo extraordinario de la campaña y al financiarla con mi propio patrimonio, no conté con una estructura de coordinación de campaña que me agendara eventos previamente y/o cambiara los estatus de mi agenda, una vez realizados o cancelados.    "</t>
  </si>
  <si>
    <r>
      <t>No atendida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ANEXO-L-MI-JPJ-JGG-6</t>
    </r>
    <r>
      <rPr>
        <sz val="11"/>
        <color theme="1"/>
        <rFont val="Arial"/>
        <family val="2"/>
      </rPr>
      <t xml:space="preserve"> aun cuando señala “manifiesto bajo protesta de decir verdad que el evento con nombre presentación de mi perfil a la ciudadanía, se canceló y en relación al evento con nombre Foro por una sociedad mejor si se llevó a cabo”.;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</si>
  <si>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rFont val="Arial"/>
        <family val="2"/>
      </rPr>
      <t>03-MI-JPJ-JGG-C3</t>
    </r>
    <r>
      <rPr>
        <sz val="11"/>
        <rFont val="Arial"/>
        <family val="2"/>
      </rPr>
      <t xml:space="preserve">
La persona candidata a juzgadora omitió modificar/cancelar 2 eventos en el plazo de 24 horas previos a su realización, toda vez que reportan el estatus "Por Realizar”.</t>
    </r>
  </si>
  <si>
    <t>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</si>
  <si>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</si>
  <si>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</si>
  <si>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ANEXO-L-MI-JPJ-JGG-7</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</si>
  <si>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</si>
  <si>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</si>
  <si>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t>
    </r>
    <r>
      <rPr>
        <b/>
        <sz val="11"/>
        <color rgb="FF000000"/>
        <rFont val="Arial"/>
        <family val="2"/>
      </rPr>
      <t>NEXO-L-MI-JPJ-JGG-8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</si>
  <si>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ANEXO-L-MI-JPJ-JGG-8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</si>
  <si>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</si>
  <si>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L-MI-JPJ-KCCC-A</t>
  </si>
  <si>
    <t>Karla Celina Coello Contreras</t>
  </si>
  <si>
    <t>INE/UTF/DA/20263/2025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</si>
  <si>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ANEXO-L-MI-JPJ-KCCC-1 </t>
    </r>
    <r>
      <rPr>
        <sz val="11"/>
        <color rgb="FF000000"/>
        <rFont val="Arial"/>
        <family val="2"/>
      </rPr>
      <t>del presente oficio.</t>
    </r>
  </si>
  <si>
    <t>ANEXO-L-MI-JPJ-KCCC-1</t>
  </si>
  <si>
    <t xml:space="preserve">Se adjunta a través del Sistema MEFIC la evidencia de la propaganda impresa, misma que se solicita en el ANEXO mencionado en la presente observación. </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</si>
  <si>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ANEXO-L-MI-JPJ-KCCC-1</t>
    </r>
    <r>
      <rPr>
        <sz val="11"/>
        <rFont val="Arial"/>
        <family val="2"/>
      </rPr>
      <t xml:space="preserve">, y del análisis a las aclaraciones presentadas por la persona candidata a juzgadora, se constató que presentó la documentación solicitada consistente en las muestras fotográficas de la propaganda impresa;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</si>
  <si>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ANEXO-L-MI-JPJ-KCCC-2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</si>
  <si>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ANEXO-L-MI-JPJ-KCCC-2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</si>
  <si>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</si>
  <si>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ANEXO-L-MI-JPJ-KCCC-3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</si>
  <si>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ANEXO-L-MI-JPJ-KCCC-3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</si>
  <si>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</si>
  <si>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L-MI-JPJ-LARM-A</t>
  </si>
  <si>
    <t>Laura Angelica Reyna Maldonado</t>
  </si>
  <si>
    <t>INE/UTF/DA/20265/2025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</si>
  <si>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ANEXO-L-MI-JPJ-LARM-1</t>
    </r>
    <r>
      <rPr>
        <sz val="11"/>
        <color rgb="FF000000"/>
        <rFont val="Arial"/>
        <family val="2"/>
      </rPr>
      <t xml:space="preserve"> del presente oficio.</t>
    </r>
  </si>
  <si>
    <t>ANEXO-L-MI-JPJ-LARM-1</t>
  </si>
  <si>
    <t>Se han subido las evidencias correspondientes al informe de corrección del MEFIC detalladas en el ANEXO-L-MI-JPJ-LARM-1.
La documentación señalada en la columna denominada “Documentación Faltante” ANEXO-L-MI-JPJ-LARM-1_1.</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</si>
  <si>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"Se han subido las evidencias correspondientes al informe de corrección del MEFIC".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ANEXO-L-MI-JPJ-LARM-1</t>
    </r>
    <r>
      <rPr>
        <sz val="11"/>
        <rFont val="Arial"/>
        <family val="2"/>
      </rPr>
      <t xml:space="preserve"> del presente Dictamen; por tal razón, la observación </t>
    </r>
    <r>
      <rPr>
        <b/>
        <sz val="11"/>
        <rFont val="Arial"/>
        <family val="2"/>
      </rPr>
      <t xml:space="preserve">no quedó atendida.  </t>
    </r>
  </si>
  <si>
    <r>
      <t xml:space="preserve">03-MI-JPJ-LARM-C1
</t>
    </r>
    <r>
      <rPr>
        <sz val="11"/>
        <rFont val="Arial"/>
        <family val="2"/>
      </rPr>
      <t>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</si>
  <si>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ANEXO-L-MI-JPJ-LARM-2</t>
    </r>
    <r>
      <rPr>
        <sz val="11"/>
        <color rgb="FF000000"/>
        <rFont val="Arial"/>
        <family val="2"/>
      </rPr>
      <t xml:space="preserve"> del presente oficio.</t>
    </r>
  </si>
  <si>
    <t>ANEXO-L-MI-JPJ-LARM-2</t>
  </si>
  <si>
    <t>En seguimiento a la observación, se debió a una omisión por error humano y cambios sin previo aviso, muchas veces por temas de seguridad.</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</si>
  <si>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ANEXO-L-MI-JPJ-LARM-2</t>
    </r>
    <r>
      <rPr>
        <sz val="11"/>
        <rFont val="Arial"/>
        <family val="2"/>
      </rPr>
      <t xml:space="preserve"> del presente dictamen, aun y cuando manifestó que </t>
    </r>
    <r>
      <rPr>
        <i/>
        <sz val="11"/>
        <rFont val="Arial"/>
        <family val="2"/>
      </rPr>
      <t>"En seguimiento a la observación, se debió a una omisión por error humano y cambios sin previo aviso, muchas veces por temas de seguridad";</t>
    </r>
    <r>
      <rPr>
        <sz val="11"/>
        <rFont val="Arial"/>
        <family val="2"/>
      </rPr>
      <t xml:space="preserve"> Al respecto se constató que registró 9 eventos de campaña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9 eventos registrados en forma extemporánea el mismo día de su realización. </t>
    </r>
    <r>
      <rPr>
        <b/>
        <sz val="11"/>
        <rFont val="Arial"/>
        <family val="2"/>
      </rPr>
      <t>ANEXO-L-MI-JPJ-LARM-2.</t>
    </r>
  </si>
  <si>
    <r>
      <rPr>
        <b/>
        <sz val="11"/>
        <rFont val="Arial"/>
        <family val="2"/>
      </rPr>
      <t>03-MI-JPJ-LARM-C2</t>
    </r>
    <r>
      <rPr>
        <sz val="11"/>
        <rFont val="Arial"/>
        <family val="2"/>
      </rPr>
      <t xml:space="preserve">
La persona candidata a juzgadora informó de manera extemporánea 9 eventos de campaña el mismo día de su celebración.</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</si>
  <si>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ANEXO-L-MI-JPJ-LARM-3</t>
    </r>
    <r>
      <rPr>
        <sz val="11"/>
        <color rgb="FF000000"/>
        <rFont val="Arial"/>
        <family val="2"/>
      </rPr>
      <t xml:space="preserve"> del presente oficio.</t>
    </r>
  </si>
  <si>
    <t>ANEXO-L-MI-JPJ-LARM-3</t>
  </si>
  <si>
    <t>En seguimiento a la observación, se debió a una omisión por error humano y cambios si previo aviso además de que por error no cambiamos los eventos “por Realizar” a “Realizados”.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</si>
  <si>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ANEXO-L-MI-JPJ-LARM-3</t>
    </r>
    <r>
      <rPr>
        <sz val="11"/>
        <rFont val="Arial"/>
        <family val="2"/>
      </rPr>
      <t xml:space="preserve"> aún cuando señala “</t>
    </r>
    <r>
      <rPr>
        <i/>
        <sz val="11"/>
        <rFont val="Arial"/>
        <family val="2"/>
      </rPr>
      <t>En seguimiento a la observación, se debió a una omisión por error humano y cambios si previo aviso además de que por error no cambiamos los eventos “por Realizar” a “Realizados”</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</si>
  <si>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03-MI-JPJ-LARM-C3</t>
    </r>
    <r>
      <rPr>
        <sz val="11"/>
        <rFont val="Arial"/>
        <family val="2"/>
      </rPr>
      <t xml:space="preserve">
La persona candidata a juzgadora omitió modificar/cancelar 1 eventos fuera del plazo de 24 horas previos a su realización, toda vez que reportan el estatus "Por Realizar”.</t>
    </r>
  </si>
  <si>
    <r>
      <t xml:space="preserve">Se observaron registros de egresos extemporáneos, excediendo los tres días posteriores a aquél en que se realizó la operación, como se detalla en el </t>
    </r>
    <r>
      <rPr>
        <b/>
        <sz val="11"/>
        <rFont val="Arial"/>
        <family val="2"/>
      </rPr>
      <t>ANEXO-L-MI-JPJ-LARM-4</t>
    </r>
    <r>
      <rPr>
        <sz val="11"/>
        <rFont val="Arial"/>
        <family val="2"/>
      </rPr>
      <t xml:space="preserve"> del presente oficio.</t>
    </r>
  </si>
  <si>
    <t>ANEXO-L-MI-JPJ-LARM-4</t>
  </si>
  <si>
    <t>En seguimiento a la observación se hicieron registros extemporáneos por atrasos logísticos relacionados con la entrega de utilería y gastos generales con lo proveedores</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</si>
  <si>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"En seguimiento a la observación se hicieron registros extemporáneos por atrasos logísticos relacionados con la entrega de utilería y gastos generales con lo proveedores."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$23,036.59</t>
    </r>
    <r>
      <rPr>
        <sz val="11"/>
        <rFont val="Arial"/>
        <family val="2"/>
      </rPr>
      <t xml:space="preserve">; por tal razón, la observación </t>
    </r>
    <r>
      <rPr>
        <b/>
        <sz val="11"/>
        <rFont val="Arial"/>
        <family val="2"/>
      </rPr>
      <t>no quedó atendida.</t>
    </r>
  </si>
  <si>
    <r>
      <rPr>
        <b/>
        <sz val="11"/>
        <rFont val="Arial"/>
        <family val="2"/>
      </rPr>
      <t>03-MI-JPJ-LARM-C4</t>
    </r>
    <r>
      <rPr>
        <sz val="11"/>
        <rFont val="Arial"/>
        <family val="2"/>
      </rPr>
      <t xml:space="preserve">
La persona candidata a juzgadora omitió realizar el registro contable de sus operaciones en tiempo real, excediendo los tres días posteriores en que se realizó la operación durante el periodo normal, por un importe de </t>
    </r>
    <r>
      <rPr>
        <b/>
        <sz val="11"/>
        <rFont val="Arial"/>
        <family val="2"/>
      </rPr>
      <t>$23,036.59.</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</si>
  <si>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</si>
  <si>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ANEXO-L-MI-JPJ-LARM-5</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</si>
  <si>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</si>
  <si>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</si>
  <si>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ANEXO-L-MI-JPJ-LARM-6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</si>
  <si>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ANEXO-L-MI-JPJ-LARM-6</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</si>
  <si>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</si>
  <si>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</si>
  <si>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L-MI-JPJ-LARH-A</t>
  </si>
  <si>
    <t>Laura Aurora Rodríguez Herrera</t>
  </si>
  <si>
    <t>INE/UTF/DA/20266/2025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</si>
  <si>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</si>
  <si>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ANEXO-L-MI-JPJ-LARH-1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</si>
  <si>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</si>
  <si>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</si>
  <si>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ANEXO-L-MI-JPJ-LARH-1</t>
  </si>
  <si>
    <t>"Deseo informar que el préstamo, identificado en mis recibos de nómina bajo el rubro "Pagaré", fue totalmente liquidado mucho antes de julio de este año. Durante el periodo de la campaña, procuré mantener los gastos al mínimo, por lo cual empleé menos de un tercio del importe del préstamo solicitado a la Dirección de Pensiones del Estado de Michoacán, el cual liquide con mi salario, por lo cual esta deuda fue saldada de manera responsable para no generar un compromiso financiero mayor. Esto se puede corroborar mediante mis talones de pago, en los cuales ya no aparece ninguna deducción relacionada con este préstamo, quedando únicamente reflejados otros conceptos. De esta forma, se demuestra que el préstamo ha sido completamente saldado y que no hay pendientes financieros al respecto."</t>
  </si>
  <si>
    <r>
      <rPr>
        <b/>
        <sz val="11"/>
        <rFont val="Arial"/>
        <family val="2"/>
      </rPr>
      <t>Atendida</t>
    </r>
    <r>
      <rPr>
        <sz val="11"/>
        <rFont val="Arial"/>
        <family val="2"/>
      </rPr>
      <t xml:space="preserve">.                                                                                                                                    
Del análisis a las aclaraciones y la documentación presentadas por la persona candidata en el MEFIC, se determinó lo siguiente:                                                                          
Respecto al registro identificado con </t>
    </r>
    <r>
      <rPr>
        <b/>
        <sz val="11"/>
        <rFont val="Arial"/>
        <family val="2"/>
      </rPr>
      <t>(1)</t>
    </r>
    <r>
      <rPr>
        <sz val="11"/>
        <rFont val="Arial"/>
        <family val="2"/>
      </rPr>
      <t xml:space="preserve"> en el </t>
    </r>
    <r>
      <rPr>
        <b/>
        <sz val="11"/>
        <rFont val="Arial"/>
        <family val="2"/>
      </rPr>
      <t>ANEXO-L-MI-JPJ-LARH-1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copia del préstamo a corto plazo para derechohabientes activos y sus recibos de nómina de los meses de abril y mayo 2025, los cuales muestran en el apartado de deducciones la clave 263 y la descripción "pagaré", evidenciando así la retención correspondiente al préstamo solicitado;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</si>
  <si>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ANEXO-L-MI-JPJ-LARH-2 </t>
    </r>
    <r>
      <rPr>
        <sz val="11"/>
        <color rgb="FF000000"/>
        <rFont val="Arial"/>
        <family val="2"/>
      </rPr>
      <t>del presente oficio.</t>
    </r>
  </si>
  <si>
    <t>ANEXO-L-MI-JPJ-LARH-2</t>
  </si>
  <si>
    <t>"En relación con la observación sobre la falta de anticipación de cinco días en el registro de eventos, 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 Esto se debía a la necesidad de ajustar mis compromisos laborales con las actividades de la campaña, lo que implicaba trasladarme los fines de semana de la Ciudad de Morelia, Michoacán, a los distintos municipios del distrito: Jiquilpan, Marcos Castellanos, Villamar, Venustiano Carranza, Pajacuarán y Chavinda. La dinámica de la campaña, sumada a la distancia entre estos municipios, hizo que los eventos se planificaran de esta manera flexible. Aunado a esto no participe en entrevistas, foros, reuniones o eventos similares, susceptibles de ser planificados con antelación de forma que requisite en la plataforma la información de acuerdo a como consideré que estaba correcta."</t>
  </si>
  <si>
    <r>
      <rPr>
        <b/>
        <sz val="11"/>
        <rFont val="Arial"/>
        <family val="2"/>
      </rPr>
      <t>No atendida</t>
    </r>
    <r>
      <rPr>
        <sz val="11"/>
        <rFont val="Arial"/>
        <family val="2"/>
      </rPr>
      <t xml:space="preserve"> 
Del análisis a las aclaraciones y a la documentación presentadas en el MEFIC, aun y cuando la persona candidata manifiesta que: “</t>
    </r>
    <r>
      <rPr>
        <i/>
        <sz val="11"/>
        <rFont val="Arial"/>
        <family val="2"/>
      </rPr>
      <t>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t>
    </r>
    <r>
      <rPr>
        <sz val="11"/>
        <rFont val="Arial"/>
        <family val="2"/>
      </rPr>
      <t xml:space="preserve">” esta autoridad realizó la revisión y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ANEXO-L-MI-JPJ-LARH-2,</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</si>
  <si>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03-MI-JPJ-LARH-C1</t>
    </r>
    <r>
      <rPr>
        <sz val="11"/>
        <rFont val="Arial"/>
        <family val="2"/>
      </rPr>
      <t xml:space="preserve">
La persona candidata a juzgadora informó de manera extemporánea 5 eventos de campaña, de manera previa a su celebración.
</t>
    </r>
  </si>
  <si>
    <t>Eventos registrados extemporáneamente de manera previa a su celebración</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</si>
  <si>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ANEXO-L-MI-JPJ-LARH-3</t>
    </r>
    <r>
      <rPr>
        <sz val="11"/>
        <color rgb="FF000000"/>
        <rFont val="Arial"/>
        <family val="2"/>
      </rPr>
      <t xml:space="preserve"> del presente oficio.</t>
    </r>
  </si>
  <si>
    <t>ANEXO-L-MI-JPJ-LARH-3</t>
  </si>
  <si>
    <t>"Con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 En algunos casos, especialmente con las empresas encargadas de las propagandas, las facturas no se entregaban de inmediato y, en algunos casos, se dilataron considerablemente, lo que también contribuyó a que el registro de estos gastos no se realizará en los plazos establecidos. Todo esto, sumado a mi intensa carga laboral y a la falta de una estructura de apoyo, dificultó el cumplimiento estricto de los plazos para el registro de estos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</si>
  <si>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Dictamen” del </t>
    </r>
    <r>
      <rPr>
        <b/>
        <sz val="11"/>
        <rFont val="Arial"/>
        <family val="2"/>
      </rPr>
      <t>ANEXO-L-MI-JPJ-LARH-3</t>
    </r>
    <r>
      <rPr>
        <sz val="11"/>
        <rFont val="Arial"/>
        <family val="2"/>
      </rPr>
      <t>, aun cuando señala</t>
    </r>
    <r>
      <rPr>
        <i/>
        <sz val="11"/>
        <rFont val="Arial"/>
        <family val="2"/>
      </rPr>
      <t xml:space="preserve"> “…Con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t>
    </r>
    <r>
      <rPr>
        <sz val="11"/>
        <rFont val="Arial"/>
        <family val="2"/>
      </rPr>
      <t xml:space="preserve">”;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$14,977.41; por tal razón, la observación </t>
    </r>
    <r>
      <rPr>
        <b/>
        <sz val="11"/>
        <rFont val="Arial"/>
        <family val="2"/>
      </rPr>
      <t>no quedó atendida.</t>
    </r>
  </si>
  <si>
    <r>
      <rPr>
        <b/>
        <sz val="11"/>
        <rFont val="Arial"/>
        <family val="2"/>
      </rPr>
      <t>03-MI-JPJ-LARH-C2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$14,977.41.</t>
    </r>
  </si>
  <si>
    <t xml:space="preserve">21 y 51, inciso e) de los LFPEPJ, en relación con el artículo 38, numerales 1 y 5 del RF.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</si>
  <si>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</si>
  <si>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ANEXO-L-MI-JPJ-LARH-4</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</si>
  <si>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</si>
  <si>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ANEXO-L-MI-JPJ-LARH-4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</si>
  <si>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</si>
  <si>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ANEXO-L-MI-JPJ-LARH-5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</si>
  <si>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ANEXO-L-MI-JPJ-LARH-5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</si>
  <si>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L-MI-JPJ-LPA-A</t>
  </si>
  <si>
    <t>Laura Parrales Aguilar</t>
  </si>
  <si>
    <t>INE/UTF/DA/20264/2025</t>
  </si>
  <si>
    <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ANEXO-L-MI-JPJ-LPA-1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</si>
  <si>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</si>
  <si>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ANEXO-L-MI-JPJ-LPA-1</t>
  </si>
  <si>
    <t>a) El pago con numero de registro 76092 por la cantidad de $1,999.98, corresponde, únicamente, a propaganda impresa.
b) El pago de $1,000.00 pesos con registro 75437 fue por flyer rústicos creados por Silvia Cid Ponce que no es profesional en la elaboración de material grafico o multimedia o de propaganda, si los analizan fueron hechos desde un teléfono celular y mi computadora, los que subí a Facebook con el nombre Laura Parrales, a través del WhatsApp con 
numero 4431154739.</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</si>
  <si>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ANEXO-L-MI-JPJ-LPA-1</t>
    </r>
    <r>
      <rPr>
        <sz val="11"/>
        <rFont val="Arial"/>
        <family val="2"/>
      </rPr>
      <t xml:space="preserve"> del presente dictamen se constató que, mediante el periodo de etapa corrección, presentó las muestras fotográficas y videos por concepto de propaganda impresa y producción y edición de spots para redes sociales, en el apartado “Egresos” con el ID 260762, 267133, 267134, 267135, 261002, 261004; por esta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</si>
  <si>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</si>
  <si>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</si>
  <si>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</si>
  <si>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no quedó atendida.</t>
    </r>
  </si>
  <si>
    <r>
      <rPr>
        <b/>
        <sz val="11"/>
        <rFont val="Arial"/>
        <family val="2"/>
      </rPr>
      <t xml:space="preserve">
03-MI-JPJ-LPA-C1</t>
    </r>
    <r>
      <rPr>
        <i/>
        <sz val="11"/>
        <rFont val="Arial"/>
        <family val="2"/>
      </rPr>
      <t xml:space="preserve">
</t>
    </r>
    <r>
      <rPr>
        <sz val="11"/>
        <rFont val="Arial"/>
        <family val="2"/>
      </rPr>
      <t>La persona candidata a juzgadora omitió presentar la documentación soporte que compruebe el gasto consistente en hospedaje y alimentos por un monto de $1,335.50.</t>
    </r>
  </si>
  <si>
    <t xml:space="preserve">
$1,335.50</t>
  </si>
  <si>
    <t xml:space="preserve">
Egreso no comprobado.</t>
  </si>
  <si>
    <t xml:space="preserve">
30, fracciones I, II, III y IV y 51, inciso e) de los LFPEPJ, en relación con el artículo 127, numeral 1 del RF.</t>
  </si>
  <si>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</si>
  <si>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ANEXO-L-MI-JPJ-LPA-3</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</si>
  <si>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</si>
  <si>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</si>
  <si>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ANEXO-L-MI-JPJ-LPA-3</t>
  </si>
  <si>
    <t>a) El pago con registro numero 75459 por la cantidad de $300.00 pesos, YA SUBÍ EL RECIBO DE PAGO POR ACTIVIDADES DE CAMPAÑA, en la inteligencia que tampoco se me expidió factura, por ello no la presente en los formatos PDF Y XML.
b) Por otra parte, con relación al registro numero 75446 que corresponde al pago de $335.00 pesos, la persona que brindo la comida, UNICAMENTE ME PROPORCIONO SU NOMBRE, NEGANDOSE RADICALMENTE A DARME COPIA DE SU CREDENCIAL DE ELECTOR Y A FIRMAR EL FORMATO DE RECIBO, ello por la desconfianza que impera ante la inseguridad nacional, en especial en zonas rurales como es Ucareo, Michoacán. 
DEBIDO A QUE TERESA GRACIAN PACINDO NO ME PROPORCIONO SU CREDENCIAL DE 
ELECTOR, FUE IMPOSIBLE INSCRIBIR EL NUMERO DE ELECTOR EN EL CONTROL DE 
FOLIOS DE LOS RECIBOS DE PAGO POR ACTIVIDADES DE APOYO A LA CAMPANA (CF- 
REPAAC).
c) En cambio, SILVIA CID PONCE Y ALICIA AGUITAR TORRES SI ME FACILITARON LOS DATOS CORRESPONDIENTES.
EXHIBIENDO LOS FORMATOS (REPAAC Y CF-REPAAC)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</si>
  <si>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ANEXO-L-MI-JPJ-LPA-3</t>
    </r>
    <r>
      <rPr>
        <sz val="11"/>
        <rFont val="Arial"/>
        <family val="2"/>
      </rPr>
      <t xml:space="preserve"> del presente dictamen se constató que, mediante el periodo de etapa corrección, presentó el recibo de pago por actividades de apoyo a la Campaña (REPAAC), en el apartado “Egresos” con el ID 261728; por esta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</si>
  <si>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ANEXO-L-MI-JPJ-LPA-4</t>
    </r>
    <r>
      <rPr>
        <sz val="11"/>
        <color rgb="FF000000"/>
        <rFont val="Arial"/>
        <family val="2"/>
      </rPr>
      <t xml:space="preserve"> del presente oficio.</t>
    </r>
  </si>
  <si>
    <t>ANEXO-L-MI-JPJ-LPA-4</t>
  </si>
  <si>
    <t>a) El pago con numero de registro 75459 por la cantidad de $300.00 pesos, YA EXHIBI EL RECIBO REPACC.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</si>
  <si>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ANEXO-L-MI-JPJ-LPA-4 </t>
    </r>
    <r>
      <rPr>
        <sz val="11"/>
        <rFont val="Arial"/>
        <family val="2"/>
      </rPr>
      <t xml:space="preserve">del presente dictamen se constató que, mediante el periodo de etapa corrección, presentó el control de folios de los recibos de pago por actividades de Apoyo a la Campaña (CF-REPAAC), en el apartado “Evidencias adjuntas al informe único de gasto” con el ID 17322; por esta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</si>
  <si>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</si>
  <si>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</si>
  <si>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</si>
  <si>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</si>
  <si>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</si>
  <si>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</si>
  <si>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</si>
  <si>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</si>
  <si>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</si>
  <si>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</si>
  <si>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</si>
  <si>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</si>
  <si>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</si>
  <si>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</si>
  <si>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
Omisión de presentar estados de cuenta. </t>
  </si>
  <si>
    <t xml:space="preserve">
30, fracción I, inciso a) de los LFPEPJ.</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</si>
  <si>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</si>
  <si>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</si>
  <si>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</si>
  <si>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</si>
  <si>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no quedó atendida.</t>
    </r>
  </si>
  <si>
    <r>
      <rPr>
        <b/>
        <sz val="11"/>
        <rFont val="Arial"/>
        <family val="2"/>
      </rPr>
      <t>03-MI-JPJ-LPA-C4</t>
    </r>
    <r>
      <rPr>
        <sz val="11"/>
        <rFont val="Arial"/>
        <family val="2"/>
      </rPr>
      <t xml:space="preserve">
La persona candidata a juzgadora omitió modificar/cancelar 3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</si>
  <si>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</si>
  <si>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ANEXO-L-MI-JPJ-LPA-8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</si>
  <si>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ANEXO-L-MI-JPJ-LPA-8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</si>
  <si>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ANEXO-L-MI-JPJ-LPA-9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</si>
  <si>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</si>
  <si>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ANEXO-L-MI-JPJ-LPA-9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</si>
  <si>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L-MI-JPJ-LCCV-A</t>
  </si>
  <si>
    <t>Lee Carmen Cázares Valencia</t>
  </si>
  <si>
    <t>INE/UTF/DA/20267/2025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</si>
  <si>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ANEXO-L-MI-JPJ-LCCV-1</t>
    </r>
    <r>
      <rPr>
        <sz val="11"/>
        <color rgb="FF000000"/>
        <rFont val="Arial"/>
        <family val="2"/>
      </rPr>
      <t xml:space="preserve"> del presente oficio.</t>
    </r>
  </si>
  <si>
    <t>ANEXO-L-MI-JPJ-LCCV-1</t>
  </si>
  <si>
    <t>Bajo protesta de decir verdad, se anexan los formatos  como se detalla en el ANEXO-L-MI-JPJ-LCCV-1 del presente oficio.
Por lo anterior, se solicita a esta autoridad fiscalizadora tenga por atendida la observación, en atencion a lo solicitado</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</si>
  <si>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ANEXO-L-MI-JPJ-LCCV-1 </t>
    </r>
    <r>
      <rPr>
        <sz val="11"/>
        <rFont val="Arial"/>
        <family val="2"/>
      </rPr>
      <t xml:space="preserve">y del análisis a las aclaraciones presentadas por la persona candidata a juzgadora, se constató que presentó la documentación solicitada consistente en los comprobantes fiscales en formato XML; por tal razón,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</si>
  <si>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ANEXO-L-MI-JPJ-LCCV-2</t>
    </r>
    <r>
      <rPr>
        <sz val="11"/>
        <rFont val="Arial"/>
        <family val="2"/>
      </rPr>
      <t xml:space="preserve"> del presente oficio.</t>
    </r>
  </si>
  <si>
    <t>ANEXO-L-MI-JPJ-LCCV-2</t>
  </si>
  <si>
    <t xml:space="preserve">De la revisión a la información presentada en el MEFIC, se observo que los registros que presentó en la agenda de eventos, no cumplieron con la antelación de cinco días a su realización como se detalla en los anexos ANEXO-L-MI-JPJ-LCCV-2  del presente oficio, en ese sentido se  informa a la Unidad Técnica de Fiscalización lo siguiente:
Por lo tanto,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de este modo ejercer una debida garantía de audiencia.
</t>
  </si>
  <si>
    <r>
      <rPr>
        <b/>
        <sz val="11"/>
        <rFont val="Arial"/>
        <family val="2"/>
      </rPr>
      <t xml:space="preserve">No atendida
</t>
    </r>
    <r>
      <rPr>
        <sz val="11"/>
        <rFont val="Arial"/>
        <family val="2"/>
      </rPr>
      <t xml:space="preserve">
Del análisis a las aclaraciones y documentación presentada por la persona candidata a juzgadora, aun y cuando manifestó que </t>
    </r>
    <r>
      <rPr>
        <i/>
        <sz val="11"/>
        <rFont val="Arial"/>
        <family val="2"/>
      </rPr>
      <t>"se solicita a la autoridad que, en caso de identificar hallazgos durante el proceso de fiscalización, notifique dichas observaciones de manera oportuna."</t>
    </r>
    <r>
      <rPr>
        <sz val="11"/>
        <rFont val="Arial"/>
        <family val="2"/>
      </rPr>
      <t xml:space="preserve"> no desvirtúa el hecho observado, por lo cual, se constató que registró 1 evento de campaña de manera extemporánea previa a su celebración.
1 evento registrado en forma extemporánea sin la antelación de 5 días a su realización. </t>
    </r>
    <r>
      <rPr>
        <b/>
        <sz val="11"/>
        <rFont val="Arial"/>
        <family val="2"/>
      </rPr>
      <t>ANEXO-L-MI-JPJ-LCCV-2</t>
    </r>
    <r>
      <rPr>
        <sz val="11"/>
        <rFont val="Arial"/>
        <family val="2"/>
      </rPr>
      <t>.</t>
    </r>
  </si>
  <si>
    <r>
      <rPr>
        <b/>
        <sz val="11"/>
        <rFont val="Arial"/>
        <family val="2"/>
      </rPr>
      <t>03-MI-JPJ-LCCV-C1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</si>
  <si>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ANEXO-L-MI-JPJ-LCCV-3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</si>
  <si>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ANEXO-L-MI-JPJ-LCCV-3</t>
  </si>
  <si>
    <t>Sin respuesta respecto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</si>
  <si>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</si>
  <si>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ANEXO-L-MI-JPJ-LCCV-4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</si>
  <si>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ANEXO-L-MI-JPJ-LCCV-4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</si>
  <si>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</si>
  <si>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ANEXO-L-MI-JPJ-LCCV-5</t>
    </r>
    <r>
      <rPr>
        <sz val="11"/>
        <color rgb="FF000000"/>
        <rFont val="Arial"/>
        <family val="2"/>
      </rPr>
      <t xml:space="preserve"> del presente oficio.</t>
    </r>
  </si>
  <si>
    <t>ANEXO-L-MI-JPJ-LCCV-5</t>
  </si>
  <si>
    <t>Con relación a los registros contables enlistadas en el ANEXO-L-MI-JPJ-LCCV-5 de la presente observación, en el cual la Unidad Técnica de Fiscalización observa el registro contable extemporáneo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 y el nuevo modelo de campaña de este proceso del poder judicial, el cúmulo de trabajo y el entorno geográfico del estado no se pudo realizar los registros de conformidad con la norma, Esto es que, en el caso en concreto, dicha autoridad debe tomar en cuenta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</si>
  <si>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ANEXO-L-MI-JPJ-LCCV-5</t>
    </r>
    <r>
      <rPr>
        <sz val="11"/>
        <rFont val="Arial"/>
        <family val="2"/>
      </rPr>
      <t xml:space="preserve">, aun cuando señala que </t>
    </r>
    <r>
      <rPr>
        <i/>
        <sz val="11"/>
        <rFont val="Arial"/>
        <family val="2"/>
      </rPr>
      <t>"aún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$10,359.28</t>
    </r>
    <r>
      <rPr>
        <sz val="11"/>
        <rFont val="Arial"/>
        <family val="2"/>
      </rPr>
      <t xml:space="preserve">; por tal razón, la observación </t>
    </r>
    <r>
      <rPr>
        <b/>
        <sz val="11"/>
        <rFont val="Arial"/>
        <family val="2"/>
      </rPr>
      <t>no quedó atendida.</t>
    </r>
  </si>
  <si>
    <r>
      <t xml:space="preserve">03-MI-JPJ-LCCV-C2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$10,359.28.</t>
    </r>
  </si>
  <si>
    <t>L-MI-JPJ-LSM-A</t>
  </si>
  <si>
    <t>Leobardo Solorzano Morfin</t>
  </si>
  <si>
    <t>INE/UTF/DA/20268/2025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</si>
  <si>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ANEXO-L-MI-JPJ-LSM-1</t>
    </r>
    <r>
      <rPr>
        <sz val="11"/>
        <color rgb="FF000000"/>
        <rFont val="Arial"/>
        <family val="2"/>
      </rPr>
      <t xml:space="preserve"> del presente oficio.</t>
    </r>
  </si>
  <si>
    <t>ANEXO-L-MI-JPJ-LSM-1</t>
  </si>
  <si>
    <t>Relativo a la omisión de adjuntar los archivos de las evidencias de la propaganda impresa fui omiso en adjuntarlos por el desconocimiento del funcionamiento de la plataforma.</t>
  </si>
  <si>
    <r>
      <rPr>
        <b/>
        <sz val="11"/>
        <rFont val="Arial"/>
        <family val="2"/>
      </rPr>
      <t>No atendida.</t>
    </r>
    <r>
      <rPr>
        <sz val="11"/>
        <rFont val="Arial"/>
        <family val="2"/>
      </rPr>
      <t xml:space="preserve">
Derivado del análisis a la información presentada por la persona candidata a juzgadora, así como de la verificación en el sistema MEFIC y del contenido del </t>
    </r>
    <r>
      <rPr>
        <b/>
        <sz val="11"/>
        <rFont val="Arial"/>
        <family val="2"/>
      </rPr>
      <t>ANEXO-L-MI-JPJ-LSM-1</t>
    </r>
    <r>
      <rPr>
        <sz val="11"/>
        <rFont val="Arial"/>
        <family val="2"/>
      </rPr>
      <t xml:space="preserve"> del presente dictamen, se constató que no se adjuntaron las muestras fotográficas correspondientes al gasto reportado por concepto de propaganda impresa en papel, tal como lo exige la normativa aplicable.
En su respuesta, la persona candidata señaló que omitió presentar dicha evidencia debido a un desconocimiento del funcionamiento de la plataforma MEFIC. No obstante, los gastos por propaganda impresa deben acompañarse de evidencia fotográfica que acredite la existencia y utilización del material adquirido; por tal razón la observación</t>
    </r>
    <r>
      <rPr>
        <b/>
        <sz val="11"/>
        <rFont val="Arial"/>
        <family val="2"/>
      </rPr>
      <t xml:space="preserve"> no quedó atendida.</t>
    </r>
  </si>
  <si>
    <r>
      <rPr>
        <b/>
        <sz val="11"/>
        <rFont val="Arial"/>
        <family val="2"/>
      </rPr>
      <t xml:space="preserve">03-MI-JPJ-LSM-C1
</t>
    </r>
    <r>
      <rPr>
        <sz val="11"/>
        <rFont val="Arial"/>
        <family val="2"/>
      </rPr>
      <t xml:space="preserve">
La persona candidata a juzgadora omitió presentar las muestras de los bienes y/o servicios entregados</t>
    </r>
  </si>
  <si>
    <t>30, fracción II, inciso b) de los LFPEPJ, en relación con el artículo 39, numeral 6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</si>
  <si>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ANEXO-L-MI-JPJ-LSM-2</t>
    </r>
    <r>
      <rPr>
        <sz val="11"/>
        <color rgb="FF000000"/>
        <rFont val="Arial"/>
        <family val="2"/>
      </rPr>
      <t xml:space="preserve"> del presente oficio.</t>
    </r>
  </si>
  <si>
    <t>ANEXO-L-MI-JPJ-LSM-2</t>
  </si>
  <si>
    <t>Relativo a la omisión de adjuntar los archivos de las evidencia de los estados de cuenta fui omiso en adjuntarlos por el desconocimiento del funcionamiento de la plataforma.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</si>
  <si>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“Relativo a la omisión de adjuntar los archivos de las evidencia de los estados de cuenta fui omiso en adjuntarlos por el desconocimiento del funcionamiento de la plataforma”</t>
    </r>
    <r>
      <rPr>
        <sz val="11"/>
        <rFont val="Arial"/>
        <family val="2"/>
      </rPr>
      <t xml:space="preserve">. Sin embargo, omitió presentar los comprobantes XML señalados en el </t>
    </r>
    <r>
      <rPr>
        <b/>
        <sz val="11"/>
        <rFont val="Arial"/>
        <family val="2"/>
      </rPr>
      <t>ANEXO-L-MI-JPJ-LSM-2</t>
    </r>
    <r>
      <rPr>
        <sz val="11"/>
        <rFont val="Arial"/>
        <family val="2"/>
      </rPr>
      <t xml:space="preserve"> del presente dictamen de los gastos por concepto de Propaganda impresa, Combustibles y Peaje, por tal razón la observación </t>
    </r>
    <r>
      <rPr>
        <b/>
        <sz val="11"/>
        <rFont val="Arial"/>
        <family val="2"/>
      </rPr>
      <t>no quedó atendida</t>
    </r>
    <r>
      <rPr>
        <sz val="11"/>
        <rFont val="Arial"/>
        <family val="2"/>
      </rPr>
      <t xml:space="preserve"> por un importe de $6,311.20.</t>
    </r>
  </si>
  <si>
    <r>
      <rPr>
        <b/>
        <sz val="11"/>
        <rFont val="Arial"/>
        <family val="2"/>
      </rPr>
      <t xml:space="preserve">03-MI-JPJ-LSM-C2
</t>
    </r>
    <r>
      <rPr>
        <sz val="11"/>
        <rFont val="Arial"/>
        <family val="2"/>
      </rPr>
      <t xml:space="preserve">
La persona candidata a juzgadora omitió presentar 2 comprobantes fiscales en formato XML por un monto de $ 6,311.20</t>
    </r>
  </si>
  <si>
    <t>Omisión de presentar XML</t>
  </si>
  <si>
    <t>30, fracciones I y II de los LFPEPJ, en relación con los artículos 39, numeral 6, segundo párrafo y 46,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</si>
  <si>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ANEXO-L-MI-JPJ-LSM-3.</t>
    </r>
  </si>
  <si>
    <t>ANEXO-L-MI-JPJ-LSM-3</t>
  </si>
  <si>
    <t>Relativo a la omisión de adjuntar los
archivos xml de las evidencias
correspondientes a las facturas fui omiso en adjuntarlos por el desconocimiento del funcionamiento de la plataforma.</t>
  </si>
  <si>
    <r>
      <rPr>
        <b/>
        <sz val="11"/>
        <rFont val="Arial"/>
        <family val="2"/>
      </rPr>
      <t>Atendida</t>
    </r>
    <r>
      <rPr>
        <sz val="11"/>
        <rFont val="Arial"/>
        <family val="2"/>
      </rPr>
      <t xml:space="preserve">.
Derivado de la revisión exhaustiva realizada en el sistema MEFIC, se constató que la persona candidata a juzgadora presentó los estados de cuenta bancarios correspondientes al periodo de campaña, dando cumplimiento a lo requerido en la observación, aunque no se refirió expresamente a ello en sus aclaraciones.
Dichos documentos fueron localizados dentro del periodo de corrección previsto para la entrega del informe de fiscalización, como se detalla en el </t>
    </r>
    <r>
      <rPr>
        <b/>
        <sz val="11"/>
        <rFont val="Arial"/>
        <family val="2"/>
      </rPr>
      <t>ANEXO-L-MI-JPJ-LSM-3</t>
    </r>
    <r>
      <rPr>
        <sz val="11"/>
        <rFont val="Arial"/>
        <family val="2"/>
      </rPr>
      <t xml:space="preserve"> del presente dictamen, por lo que su presentación se considera oportuna y en cumplimiento;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</si>
  <si>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ANEXO-L-MI-JPJ-LSM-4</t>
    </r>
    <r>
      <rPr>
        <sz val="11"/>
        <color rgb="FF000000"/>
        <rFont val="Arial"/>
        <family val="2"/>
      </rPr>
      <t>del presente oficio.</t>
    </r>
  </si>
  <si>
    <t>ANEXO-L-MI-JPJ-LSM-4</t>
  </si>
  <si>
    <t>Concierne al foro de debate organizado por el INE, el suscrito no recibió en tiempo y forma invitación, incluso solamente recibí llamada telefónica 1 un día antes de que tuviera verificativo el evento en cita, a lo cual únicamente me remitió dos archivos denominados "Lic. Leobardo Solórzano. Tópicos del foro de debate. (1)" y "LINEAMIETOS DE FOROS DE DEBATE IEM- CG-79-2025", a 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 De igual manera sucede con la invitación a la localidad de La Loma, pues la visita fue programada por la mañana del mismo día en que se registró la visita a dicha localidad.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</si>
  <si>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ANEXO-L-MI-JPJ-LSM-4</t>
    </r>
    <r>
      <rPr>
        <sz val="11"/>
        <rFont val="Arial"/>
        <family val="2"/>
      </rPr>
      <t xml:space="preserve"> aun cuando señala; </t>
    </r>
    <r>
      <rPr>
        <i/>
        <sz val="11"/>
        <rFont val="Arial"/>
        <family val="2"/>
      </rPr>
      <t>“efecto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t>
    </r>
    <r>
      <rPr>
        <sz val="11"/>
        <rFont val="Arial"/>
        <family val="2"/>
      </rPr>
      <t xml:space="preserve">; al respecto,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t>
    </r>
  </si>
  <si>
    <r>
      <rPr>
        <b/>
        <sz val="11"/>
        <rFont val="Arial"/>
        <family val="2"/>
      </rPr>
      <t>03-MI-JPJ-LSM-C3</t>
    </r>
    <r>
      <rPr>
        <sz val="11"/>
        <rFont val="Arial"/>
        <family val="2"/>
      </rPr>
      <t xml:space="preserve">
La persona candidata a juzgadora informó de manera extemporánea 4 eventos de campaña el mismo día de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</si>
  <si>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ANEXO-L-MI-JPJ-LSM-5</t>
    </r>
    <r>
      <rPr>
        <sz val="11"/>
        <color rgb="FF000000"/>
        <rFont val="Arial"/>
        <family val="2"/>
      </rPr>
      <t xml:space="preserve"> del presente oficio.</t>
    </r>
  </si>
  <si>
    <t>ANEXO-L-MI-JPJ-LSM-5</t>
  </si>
  <si>
    <t>Relativo a la omisión de adjuntar los archivos de las declaraciones patrimoniales fui omiso en adjuntarlos por el desconocimiento del funcionamiento de la plataforma.</t>
  </si>
  <si>
    <r>
      <rPr>
        <b/>
        <sz val="11"/>
        <rFont val="Arial"/>
        <family val="2"/>
      </rPr>
      <t>No atendida.</t>
    </r>
    <r>
      <rPr>
        <sz val="11"/>
        <rFont val="Arial"/>
        <family val="2"/>
      </rPr>
      <t xml:space="preserve">
Derivado del análisis a la información y aclaraciones presentadas por la persona candidata a juzgadora, se constató que omitió adjuntar en el MEFIC las declaraciones anuales correspondientes, así como el Anexo A solicitado en el oficio de observación, documentos que eran parte integral de la información requerida conforme al artículo 8 de los Lineamientos para la Fiscalización, como se detalla en el </t>
    </r>
    <r>
      <rPr>
        <b/>
        <sz val="11"/>
        <rFont val="Arial"/>
        <family val="2"/>
      </rPr>
      <t>ANEXO-L-MI-JPJ-LSM-5</t>
    </r>
    <r>
      <rPr>
        <sz val="11"/>
        <rFont val="Arial"/>
        <family val="2"/>
      </rPr>
      <t xml:space="preserve"> del presente dictamen.
En su respuesta, la persona candidata manifestó que omitió presentar dicha documentación por desconocimiento del funcionamiento de la plataforma, además de referir información no solicitada respecto a las declaraciones patrimoniales, que no forman parte del requerimiento realizado; por tal razón la observación n</t>
    </r>
    <r>
      <rPr>
        <b/>
        <sz val="11"/>
        <rFont val="Arial"/>
        <family val="2"/>
      </rPr>
      <t>o queda atendida.</t>
    </r>
  </si>
  <si>
    <r>
      <rPr>
        <b/>
        <sz val="11"/>
        <rFont val="Arial"/>
        <family val="2"/>
      </rPr>
      <t>03-MI-JPJ-LSM-C4</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</si>
  <si>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</si>
  <si>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ANEXO-L-MI-JPJ-LSM-6</t>
  </si>
  <si>
    <t>No atiende dichas solicitudes por no tener conocimiento de los mismos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</si>
  <si>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</si>
  <si>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</si>
  <si>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ANEXO-L-MI-JPJ-LSM-7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</si>
  <si>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</si>
  <si>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L-MI-JPJ-LPVL-A</t>
  </si>
  <si>
    <t>Leticia Paulina Vega López</t>
  </si>
  <si>
    <t>INE/UTF/DA/20269/2025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</si>
  <si>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ANEXO-L-MI-JPJ-LPVL-1.</t>
    </r>
  </si>
  <si>
    <t>ANEXO-L-MI-JPJ-LPVL-1</t>
  </si>
  <si>
    <t>Se adjunta a la plataforma MEFIC el siguiente soporte documental complementario.
• Por lo que ve al ingreso de $5,520.14 de fecha 15 de abril del 2025, se manifiesta que dicho ingreso fue por concepto de PAGO DE NOMINA correspondiente a tal fecha, lo cual se advierte del propio RECIBO DE NOMINA FISCAL que fue agregado a la plataforma, aclarando que existe una diferencia entre la cantidad depositada por nómina y la reflejada en el recibo puesto que el concepto de despensa se deposita en tarjeta de despensa adicional y no en la cuenta bancaria.
• Por lo que ve al ingreso de $5,952.60 de fecha 15 de mayo del 2025, manifiesto que dicho ingreso fue realizado por concepto de PAGO DE NOMINA correspondiente a tal fecha, lo cual se advierte del propio RECIBO DE NOMINA FISCAL que fue agregado a la plataforma, a su vez, me permito agregar estado de cuenta de nómina Banamex que es donde se recibe originalmente la nómina, aclarando que existe una diferencia entre la cantidad depositada por nómina y la reflejada en el recibo puesto que el concepto de despensa se deposita en tarjeta de despensa adicional y no en la cuenta bancaria, lo cual ya fue sujeto de aclaración en el punto anterior y que no se recibe en efectivo.
Se procede a subir al sistema de fiscalización MEFIC los recibos de nómina percibidos durante el periodo de campaña, los cuales acreditan mi sueldo como empleada del Poder Judicial de Michoacán, bajo el régimen fiscal sueldos y salarios e ingresos asimilados a salarios.  (Quincenas 1 uno de abril al 31 treinta y uno de mayo 2025 dos mil veinticinco, formatos PDF SAT y XML SAT).
Aclaración. Bajo protesta de decir verdad manifiesto que todos mi ingresos provienen de mi patrimonio, que al no contar con un equipo de fiscalización que me diera la orientación adecuada, se trató de un descuido de la suscrita, pero nunca con la intención de ocultar mis ingresos; además fui omisa en subir a la plataforma MEFIC un ingreso y su correspondiente recibo de nómina percibido durante el periodo de campaña, circunstancia de la cual no me había percatado y que bajo protesta de decir verdad se trató de un descuido de la suscrita sin intención dolosa de ocultar mis ingresos, el cual describo a continuación:
• Ingreso de $11,232.26 de fecha 30 de abril del 2025, se manifiesta que dicho ingreso fue por concepto de PAGO DE NOMINA correspondiente a tal fecha, se anexa recibos de nómina en formatos PDF SAT y XML SAT</t>
  </si>
  <si>
    <r>
      <t xml:space="preserve">Atendida
</t>
    </r>
    <r>
      <rPr>
        <sz val="11"/>
        <rFont val="Arial"/>
        <family val="2"/>
      </rPr>
      <t xml:space="preserve">Respecto a los registros identificados con </t>
    </r>
    <r>
      <rPr>
        <b/>
        <sz val="11"/>
        <rFont val="Arial"/>
        <family val="2"/>
      </rPr>
      <t>(1)</t>
    </r>
    <r>
      <rPr>
        <sz val="11"/>
        <rFont val="Arial"/>
        <family val="2"/>
      </rPr>
      <t xml:space="preserve"> en la columna denominada "Referencia de Dictamen" del </t>
    </r>
    <r>
      <rPr>
        <b/>
        <sz val="11"/>
        <rFont val="Arial"/>
        <family val="2"/>
      </rPr>
      <t>ANEXO-L-MI-JPJ-LPVL-1</t>
    </r>
    <r>
      <rPr>
        <sz val="11"/>
        <rFont val="Arial"/>
        <family val="2"/>
      </rPr>
      <t xml:space="preserve"> y del análisis a las aclaraciones presentadas por la persona candidata a juzgadora, se constató mediante los estados de cuenta bancarios de los meses de abril y mayo de 2025 de la cuenta número *********94 de la Institución Financiera Banamex, que los ingresos por un monto total de $22,705.00 fueron depositados en dicha cuenta por concepto de "Abono/Nómina Poder Judicial del estado de Michoacán" y provienen del patrimonio de la persona candidata a juzgadora; por tal razón, la observación</t>
    </r>
    <r>
      <rPr>
        <b/>
        <sz val="11"/>
        <rFont val="Arial"/>
        <family val="2"/>
      </rPr>
      <t xml:space="preserve"> 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</si>
  <si>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ANEXO-L-MI-JPJ-LPVL-2</t>
    </r>
    <r>
      <rPr>
        <sz val="11"/>
        <color rgb="FF000000"/>
        <rFont val="Arial"/>
        <family val="2"/>
      </rPr>
      <t xml:space="preserve"> del presente oficio.</t>
    </r>
  </si>
  <si>
    <t>ANEXO-L-MI-JPJ-LPVL-2</t>
  </si>
  <si>
    <t xml:space="preserve">Respuesta. Se procede a subir a MEFIC las muestras fotográficas de los siguientes gastos de propaganda.
• Gasto por $986.00, por concepto de un millar de volantes impresos en papel, para lo cual agrego fotografía de dichos volantes y la nota de remisión que los describe.
• Facebook, publicación de fecha 3 tres de mayo del 2025, que contiene la imagen utilizada para la impresión de los volantes repartidos URL: https://www.facebook.com/photo?fbid=122120026700814458&amp;set=a.122120026772814458. 
• Facebook, publicación de fecha 15 quince de mayo del 2025, consistente en el reposteo de la publicación hecha por la página denominada Explosión Informativa, URL: https://www.facebook.com/photo?fbid=122167971206349054&amp;set=pcb.122167971950349054 
• Instagram, publicación de fecha 3 tres de mayo del 2025, que contiene la imagen utilizada para la impresión de los volantes repartidos URL: https://www.instagram.com/p/DJNkFyCsrxB/?next=https%3A%2F%2Fwww.instagram.com%2F_n%2Fmainfeed%2F%3Futm_campaign%3Dig_suspicious_login%26utm_medium%3Demail%26target_user_id%3D73110535074%26utm_source%3Dinstagram%26ndid%3D630d1700410f6G24bc3de0b47ba2G630d1b99a13c9G9e4%26__coig_login%3D1.
En relación a la elaboración de imágenes, spots y/o promocionales y material gráfico en general para redes sociales, manifiesto bajo protesta de decir verdad que no se contrató los servicios de persona alguna, todo fue elaborado en forma orgánica por la suscrita, por mis propios medios y conocimientos a través de la página www.canva.com 
Además, que por error omití anexar las muestras de los gastos, pero en este momento se procede a realizarlo, sin que esta omisión haya sido con dolo o mala fe, puesto que el gasto si fue reportado, todo lo anterior se debió en gran medida a que no conté con equipo de coordinación de campaña y fiscalización, por lo cual se pide la dispensa correspondiente ante tal error.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</si>
  <si>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ANEXO-L-MI-JPJ-LPVL-2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</si>
  <si>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ANEXO-L-MI-JPJ-LPVL-3 </t>
    </r>
    <r>
      <rPr>
        <sz val="11"/>
        <color rgb="FF000000"/>
        <rFont val="Arial"/>
        <family val="2"/>
      </rPr>
      <t>del presente oficio.</t>
    </r>
  </si>
  <si>
    <t>ANEXO-L-MI-JPJ-LPVL-3</t>
  </si>
  <si>
    <t xml:space="preserve">Se procede a subir a MEFIC el formato para la identificación y reporte de actividades vulnerables así como las declaraciones de situación patrimonial y de intereses correspondientes a los años 2024 y 2022.
Aclaración: Por descuido, omití de manera involuntaria subir al MEFIC el formato de actividades vulnerables, bajo protesta de decir verdad señalo que no me dí cuenta de tal omisión hasta que esta autoridad me lo requirió en el oficio de errores y omisiones.
Por otra parte, manifiesto que publiqué la declaración de situación patrimonial más reciente que en ese momento era la correspondiente al año 2023 dos mil veintitrés, percatándome posteriormente que los Lineamientos solicitaban rendir las dos declaraciones más recientes, lo cual, como ya precisé y bajo protesta de decir verdad, me percaté hasta después de haber rendido mi informe, lo cual se trató de una omisión involuntaria de parte de la suscrita; también manifiesto que al ser servidora pública del Poder Judicial de Michoacán,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No obstante, me permito subir al MEFIC la declaración de situación patrimonial más actual disponible en el sistema correspondiente al 2024.
Por otra parte, manifiesto que no cuento con declaración anual atendiendo a los ingresos que percibo, únicamente tengo la obligación de presentar declaración de situación patrimonial y de intereses, de acuerdo a lo establecido en el artículo 150 de la Ley del Impuesto Sobre la Renta.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</si>
  <si>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asimismo sobre la presentación de las declaraciones anuales del año 2023 y 2024 manifestó que </t>
    </r>
    <r>
      <rPr>
        <i/>
        <sz val="11"/>
        <rFont val="Arial"/>
        <family val="2"/>
      </rPr>
      <t xml:space="preserve">"no cuento con declaración anual atendiendo a los ingresos que percibo, únicamente tengo la obligación de presentar declaración de situación patrimonial y de intereses, de acuerdo a lo establecido en el artículo 150 de la Ley del Impuesto Sobre la Renta." </t>
    </r>
    <r>
      <rPr>
        <sz val="11"/>
        <rFont val="Arial"/>
        <family val="2"/>
      </rPr>
      <t>Por lo anterior y tomando en cuenta los ingresos percibidos por la persona candidata se corroboró que efectivamente no tiene la obligación de presentar declaraciones anuales ante el SAT</t>
    </r>
    <r>
      <rPr>
        <i/>
        <sz val="11"/>
        <rFont val="Arial"/>
        <family val="2"/>
      </rPr>
      <t xml:space="preserve">; </t>
    </r>
    <r>
      <rPr>
        <sz val="11"/>
        <rFont val="Arial"/>
        <family val="2"/>
      </rPr>
      <t>por tal razón,</t>
    </r>
    <r>
      <rPr>
        <i/>
        <sz val="11"/>
        <rFont val="Arial"/>
        <family val="2"/>
      </rPr>
      <t xml:space="preserve"> </t>
    </r>
    <r>
      <rPr>
        <sz val="11"/>
        <rFont val="Arial"/>
        <family val="2"/>
      </rPr>
      <t xml:space="preserve">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</si>
  <si>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03-MI-JPJ-LPVL-C1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</si>
  <si>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ANEXO-L-MI-JPJ-LPVL-4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</si>
  <si>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ANEXO-L-MI-JPJ-LPVL-4</t>
  </si>
  <si>
    <t>No se realiza solicitud alguna, por lo tanto, no aplica dar respuesta al mismo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</si>
  <si>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</si>
  <si>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ANEXO-L-MI-JPJ-LPVL-5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</si>
  <si>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ANEXO-L-MI-JPJ-LPVL-5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</si>
  <si>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</si>
  <si>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L-MI-JPJ-LANH-A</t>
  </si>
  <si>
    <t>Liliana Anell Naranjo Hernández</t>
  </si>
  <si>
    <t>INE/UTF/DA/20271/2025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</si>
  <si>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ANEXO-L-MI-JPJ-LANH-1</t>
    </r>
    <r>
      <rPr>
        <sz val="11"/>
        <rFont val="Arial"/>
        <family val="2"/>
      </rPr>
      <t xml:space="preserve"> del presente oficio.</t>
    </r>
  </si>
  <si>
    <t>ANEXO-L-MI-JPJ-LANH-1</t>
  </si>
  <si>
    <t xml:space="preserve">En aras se subsanar omisión señalada en el primer punto, se adjunta muestra fotográfica de la propaganda impresa en papel adquirida. Ahora bien, dado que dicha propaganda consistió en "volantes", al repartirla a la ciudadanía me enfoqué en informar acerca del proceso electoral judicial que se estaba verificando y solicitar el apoyo con s voto el día de la elección; sin embargo, dada la naturaleza de esta tarea, y que no observé que debía registrarse obligatoriamente en material gráfico o multimedia, opté por priorizar el exponer el mensaje. En ese sentido también señalo que ésta se utilizó parciamente, ya que no me fue posible repartirla en su totalidad, dado que a la par de la campaña continué mi labor como proyectista de sala penal en un horario de 8 a.m.. a 15:00 p.m.        
En torno a la red social que esencialmente se utilizó, que fue la denominada "Facebook", y su respectiva url, se anotó en la plataforma MEFIC desde que se indicó su creación, esto es el 7 de abril de 2025, la cual virtud la veda electoral y con el fin de evitarse se generara información acerca del proceso electoral judicial, no contiene ninguna publicación relativa al tema.                     </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</si>
  <si>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ANEXO-L-MI-JPJ-LANH-1</t>
    </r>
    <r>
      <rPr>
        <sz val="11"/>
        <rFont val="Arial"/>
        <family val="2"/>
      </rPr>
      <t xml:space="preserve"> del presente dictamen se constató que, mediante el periodo de etapa corrección, presentó las muestras fotográficas por concepto de propaganda impresa, en el apartado “Evidencias adjuntas al informe único de gasto” con el ID 42915;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</si>
  <si>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ANEXO-L-MI-JPJ-LANH-2</t>
    </r>
    <r>
      <rPr>
        <sz val="11"/>
        <color rgb="FF000000"/>
        <rFont val="Arial"/>
        <family val="2"/>
      </rPr>
      <t xml:space="preserve"> del presente oficio.</t>
    </r>
  </si>
  <si>
    <t>ANEXO-L-MI-JPJ-LANH-2</t>
  </si>
  <si>
    <t>En atención a este apartado, se adjuntan comprobantes fiscales que tuve posibilidad de recabar. Al respecto puntualizó que: 
El gasto registrado como propaganda impresa, número 21265, se adjunta el comprobante fiscal en formato XLM; el gasto registrado como combustibles, número 29082, se presenta el comprobante fiscal en formato PDF; sin embargo, no fue posible recabarlo en formato XLM, ello con el tiempo transcurrido desde la época de la transacción. Y en relación al gasto registrado como combustible, número 65273, solo se cuenta con ticket, que desde la época de su emisión el sistema en línea de la negociación no me permitió tramitar la factura, y aunque intenté contactarlos no me contestaron en al línea de WhatsApp registrada en el recibo, motivo por el que, al advertir que el sistema permitía la opción de registrar tal recibo de pago, considere sería suficiente para justificar el gasto.    
Aunado a lo anterior, con el fin de justificar la observación que se trata, quiero resaltar que dado el régimen fiscal bajo el que me encuentro, de sueldos y salario, y que por tal razón, tales gastos no puedo utilizarlos para efectos fiscales de deducción de impuestos, nunca solicito facturas, y tal falta de experiencia influyo para dificultar la obtención e incluso distinción de tipos de comprobantes fiscales (XML y PDF).</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</si>
  <si>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Con relación a los comprobantes señalados con </t>
    </r>
    <r>
      <rPr>
        <b/>
        <sz val="11"/>
        <rFont val="Arial"/>
        <family val="2"/>
      </rPr>
      <t>(1)</t>
    </r>
    <r>
      <rPr>
        <sz val="11"/>
        <rFont val="Arial"/>
        <family val="2"/>
      </rPr>
      <t xml:space="preserve"> en el </t>
    </r>
    <r>
      <rPr>
        <b/>
        <sz val="11"/>
        <rFont val="Arial"/>
        <family val="2"/>
      </rPr>
      <t xml:space="preserve">ANEXO-L-MI-JPJ-LANH-2 </t>
    </r>
    <r>
      <rPr>
        <sz val="11"/>
        <rFont val="Arial"/>
        <family val="2"/>
      </rPr>
      <t xml:space="preserve">del presente Dictamen y del análisis a las aclaraciones presentadas por el sujeto obligado, se constató que presentó la documentación requerida, adjunta mediante el periodo de etapa corrección en el apartado “Evidencias adjuntas al informe único de gasto” con el ID 43126, consistente en el comprobante fiscal en formato XML vigente; por tal razón, la observación </t>
    </r>
    <r>
      <rPr>
        <b/>
        <sz val="11"/>
        <rFont val="Arial"/>
        <family val="2"/>
      </rPr>
      <t>quedó atendida</t>
    </r>
    <r>
      <rPr>
        <sz val="11"/>
        <rFont val="Arial"/>
        <family val="2"/>
      </rPr>
      <t xml:space="preserve"> en cuanto a este punto.
Por lo que respecta al registro identificado con</t>
    </r>
    <r>
      <rPr>
        <b/>
        <sz val="11"/>
        <rFont val="Arial"/>
        <family val="2"/>
      </rPr>
      <t xml:space="preserve"> (2)</t>
    </r>
    <r>
      <rPr>
        <sz val="11"/>
        <rFont val="Arial"/>
        <family val="2"/>
      </rPr>
      <t xml:space="preserve"> en el </t>
    </r>
    <r>
      <rPr>
        <b/>
        <sz val="11"/>
        <rFont val="Arial"/>
        <family val="2"/>
      </rPr>
      <t>ANEXO-L-MI-JPJ-LANH-2</t>
    </r>
    <r>
      <rPr>
        <sz val="11"/>
        <rFont val="Arial"/>
        <family val="2"/>
      </rPr>
      <t>, del presente Dictamen, , la respuesta se consideró insatisfactoria, toda vez que aun cuando manifestó que</t>
    </r>
    <r>
      <rPr>
        <i/>
        <sz val="11"/>
        <rFont val="Arial"/>
        <family val="2"/>
      </rPr>
      <t xml:space="preserve"> "…El gasto registrado como combustibles número 29082, se presenta el comprobante fiscal en formato PDF; sin embargo, no fue posible recabarlo en formato XLM, ello por el tiempo transcurrido desde la época de la transacción…”</t>
    </r>
    <r>
      <rPr>
        <sz val="11"/>
        <rFont val="Arial"/>
        <family val="2"/>
      </rPr>
      <t xml:space="preserve"> se observó que omitió presentar los comprobantes XML solicitados de los gastos por concepto de combustibles y Peajes, por tal razón la observación </t>
    </r>
    <r>
      <rPr>
        <b/>
        <sz val="11"/>
        <rFont val="Arial"/>
        <family val="2"/>
      </rPr>
      <t>no quedó atendida</t>
    </r>
    <r>
      <rPr>
        <sz val="11"/>
        <rFont val="Arial"/>
        <family val="2"/>
      </rPr>
      <t xml:space="preserve"> por un importe de $479.80.
Respecto de los comprobantes señalados con</t>
    </r>
    <r>
      <rPr>
        <b/>
        <sz val="11"/>
        <rFont val="Arial"/>
        <family val="2"/>
      </rPr>
      <t xml:space="preserve"> (3)</t>
    </r>
    <r>
      <rPr>
        <sz val="11"/>
        <rFont val="Arial"/>
        <family val="2"/>
      </rPr>
      <t xml:space="preserve"> en la columna “Referencia” del Anexo ANEXO-L-MI-JPJ-LANH-2 del presente dictamen, la respuesta se consideró insatisfactoria, toda vez que aun cuando manifestó </t>
    </r>
    <r>
      <rPr>
        <i/>
        <sz val="11"/>
        <rFont val="Arial"/>
        <family val="2"/>
      </rPr>
      <t>“… y en relación al gasto registrado como combustible, número 65273 solo se cuenta con ticket, pues desde la época de su emisión el sistema en línea de la negociación no me permitió tramitar la factura, y aunque intente contactarlos no me contestaron en la línea de WhatsApp registrada en el recibo, motivo por el que, al advertir que el sistema permitía la opción de registrar tales recibos de pago, considere sería suficiente para justificar el gasto”</t>
    </r>
    <r>
      <rPr>
        <sz val="11"/>
        <rFont val="Arial"/>
        <family val="2"/>
      </rPr>
      <t xml:space="preserve"> se observó que omitió presentar los comprobantes XML y su representación en PDF solicitados de los gastos por concepto de Combustibles y Peajes, por lo que al no comprobar el gasto la observación </t>
    </r>
    <r>
      <rPr>
        <b/>
        <sz val="11"/>
        <rFont val="Arial"/>
        <family val="2"/>
      </rPr>
      <t>no quedó atendida</t>
    </r>
    <r>
      <rPr>
        <sz val="11"/>
        <rFont val="Arial"/>
        <family val="2"/>
      </rPr>
      <t xml:space="preserve"> por un importe de $200.00.</t>
    </r>
  </si>
  <si>
    <r>
      <rPr>
        <b/>
        <sz val="11"/>
        <rFont val="Arial"/>
        <family val="2"/>
      </rPr>
      <t xml:space="preserve">
03-MI-JPJ-LANH-C1
</t>
    </r>
    <r>
      <rPr>
        <sz val="11"/>
        <rFont val="Arial"/>
        <family val="2"/>
      </rPr>
      <t>La persona candidata a juzgadora omitió presentar 1
comprobantes fiscales en formato XML por un monto de $479.80.</t>
    </r>
    <r>
      <rPr>
        <b/>
        <sz val="11"/>
        <rFont val="Arial"/>
        <family val="2"/>
      </rPr>
      <t xml:space="preserve">
03-MI-JPJ-LANH-C2
</t>
    </r>
    <r>
      <rPr>
        <sz val="11"/>
        <rFont val="Arial"/>
        <family val="2"/>
      </rPr>
      <t>La persona candidata a juzgadora omitió presentar la 
documentación soporte que 
compruebe el gasto consistente en combustibles y peajes por un monto de $200.00</t>
    </r>
  </si>
  <si>
    <t xml:space="preserve">
$479.80
$200.00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</si>
  <si>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</si>
  <si>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</si>
  <si>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ANEXO-L-MI-JPJ-LANH-3</t>
    </r>
    <r>
      <rPr>
        <sz val="11"/>
        <color rgb="FF000000"/>
        <rFont val="Arial"/>
        <family val="2"/>
      </rPr>
      <t>.</t>
    </r>
  </si>
  <si>
    <t>ANEXO-L-MI-JPJ-LANH-3</t>
  </si>
  <si>
    <t>Atenta al requerimiento que indica no se presentó estados de cuenta bancaria utilizada para ejercer gastos de campaña; quiero señalar que presenté el estado de cuenta con el que contaba respecto a la cuenta bancaria que tramite únicamente para efecto de gatos de campaña; así también, refiero se adjunta, recibo de movimientos relativos.    
Y se indica también que, en efecto, hubo flujo de recursos con la finalidad indicada, el monto total de "2,480.00 pesos, los pagos que reflejan este gasto lo realicé en efectivo ya que, era procedente con fundamento en el art. 24 Lineamientos para la Fiscalización de los Procesos Electorales del Poder Judicial, además de que fue la forma mar practica y segura.     
Ahora bien, aclaro que dado que se generó la cuenta número ********7173 sucursal 1215 de la institución bancaria BBVA precisamente para ser utilizada para ejercer los gastos de campa, generada con un monto de $9,000.000 pesos, a efecto de reintegrar el monto indicado gastado por tal concepto, realicé transferencias respectiva a mi cuenta de nómina bancaria en concepto, realicé transferencia respectiva a mi cuenta de nómina bancaria en la institución Banamex, con nuero de clabe interbancaria **************0891, también registrada inicialmente en la plataforma MEFIC, y de donde proviene los ingresos utilizados.     Para sustenta lo antes expuesto y cumplir la observación realizada en este sentido, adjunto estado de cuenta bancaria referida en primer momento, así como el recibo que avala el movimiento de reintegro señalo a mi cuenta de pago de nómina de origen.</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</si>
  <si>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ANEXO-L-MI-JPJ-LANH-3</t>
    </r>
    <r>
      <rPr>
        <sz val="11"/>
        <rFont val="Arial"/>
        <family val="2"/>
      </rPr>
      <t xml:space="preserve"> del presente Dictamen y del análisis a las aclaraciones presentadas por el sujeto obligado se constató que, mediante el periodo de etapa corrección, presentó el estado de cuenta bancaria del mes de mayo de 2025 de la cuenta ******7173 de la Institución financiera BBVA, en el apartado “Evidencias adjuntas al informe único de gasto” con el ID 42867, ahora bien el estado de cuenta bancario del mes de abril de 2025 de la cuenta señalada con anterioridad se identificó en la etapa normal en el apartado “Evidencias adjuntas al informe único de gasto” con el ID 8307; por esta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</si>
  <si>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ANEXO-L-MI-JPJ-LANH-4</t>
    </r>
    <r>
      <rPr>
        <sz val="11"/>
        <color rgb="FF000000"/>
        <rFont val="Arial"/>
        <family val="2"/>
      </rPr>
      <t xml:space="preserve"> del presente oficio.</t>
    </r>
  </si>
  <si>
    <t>Se solicita presentar en el MEFIC lo siguiente:
• Declaraciones anuales de los últimos dos años.
• Formato para la identificación y reporte de actividades vulnerables (Anexo A).
• Las aclaraciones que a su derecho convengan.</t>
  </si>
  <si>
    <t>ANEXO-L-MI-JPJ-LANH-4</t>
  </si>
  <si>
    <t>Atenta a esta cuarta observación, adjunto declaraciones anuales de 2023 y 2024; asimismo adjunto nuevamente el formato para la identificación y reporte de actividades vulnerables.
En este apartado debo señalar, que en efecto no adjunté las declaraciones anuales, la del año 2023 porque no contaba con tal documento; la segunda por error, adjuntes solo el acuse de que la había realizado; a efecto de observar este requerimiento, adjunto ambas.
En relación al formato para la identificación y reporte de actividades vulnerables, dado que se realizó el registro y/o activación de la plataforma MEFIC previo a la capacitación brindada al respecto por parte del Instituto Nacional Electoral, no me quedo claro en que apartado de la plataforma debías anexarse y si era un requerimiento sine qua non, o solo era, en caso de estar en uno de los supuestos.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</si>
  <si>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ANEXO-L-MI-JPJ-LANH-4</t>
    </r>
    <r>
      <rPr>
        <sz val="11"/>
        <rFont val="Arial"/>
        <family val="2"/>
      </rPr>
      <t xml:space="preserve"> consistente en declaraciones anuales y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</si>
  <si>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03-MI-JPJ-LANH-C3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</si>
  <si>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ANEXO-L-MI-JPJ-LANH-5 </t>
    </r>
    <r>
      <rPr>
        <sz val="11"/>
        <color rgb="FF000000"/>
        <rFont val="Arial"/>
        <family val="2"/>
      </rPr>
      <t>del presente oficio.</t>
    </r>
  </si>
  <si>
    <t>ANEXO-L-MI-JPJ-LANH-5</t>
  </si>
  <si>
    <t>En relación a la quinta observación, reitero que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</si>
  <si>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Del evento señalado con </t>
    </r>
    <r>
      <rPr>
        <b/>
        <sz val="11"/>
        <rFont val="Arial"/>
        <family val="2"/>
      </rPr>
      <t>(1)</t>
    </r>
    <r>
      <rPr>
        <sz val="11"/>
        <rFont val="Arial"/>
        <family val="2"/>
      </rPr>
      <t xml:space="preserve"> en la columna “Referencia Dictamen” del </t>
    </r>
    <r>
      <rPr>
        <b/>
        <sz val="11"/>
        <rFont val="Arial"/>
        <family val="2"/>
      </rPr>
      <t>ANEXO-L-MI-JPJ-LANH-5</t>
    </r>
    <r>
      <rPr>
        <sz val="11"/>
        <rFont val="Arial"/>
        <family val="2"/>
      </rPr>
      <t xml:space="preserve"> aun cuando señala </t>
    </r>
    <r>
      <rPr>
        <i/>
        <sz val="11"/>
        <rFont val="Arial"/>
        <family val="2"/>
      </rPr>
      <t>“…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r>
    <r>
      <rPr>
        <sz val="11"/>
        <rFont val="Arial"/>
        <family val="2"/>
      </rPr>
      <t xml:space="preserve"> al respecto, se constató que reportó 1 evento registrado sin antelación de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</si>
  <si>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03-MI-JPJ-LANH-C4</t>
    </r>
    <r>
      <rPr>
        <sz val="1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</si>
  <si>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ANEXO-L-MI-JPJ-LANH-6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</si>
  <si>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ANEXO-L-MI-JPJ-LANH-6</t>
  </si>
  <si>
    <t>Dado que no aplica no existe observación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</si>
  <si>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ANEXO-L-MI-JPJ-LANH-6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</si>
  <si>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ANEXO-L-MI-JPJ-LANH-7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</si>
  <si>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ANEXO-L-MI-JPJ-LANH-7</t>
  </si>
  <si>
    <t>Ya que no aplica no se tiene que atender observación.</t>
  </si>
  <si>
    <r>
      <rPr>
        <b/>
        <sz val="11"/>
        <color rgb="FF000000"/>
        <rFont val="Arial"/>
      </rPr>
      <t xml:space="preserve">Informativa
</t>
    </r>
    <r>
      <rPr>
        <sz val="11"/>
        <color rgb="FF000000"/>
        <rFont val="Arial"/>
      </rPr>
      <t xml:space="preserve">
A la fecha de elaboración del presente dictamen, esta Unidad Técnica de Fiscalización, respecto a los oficios señalados en el </t>
    </r>
    <r>
      <rPr>
        <b/>
        <sz val="11"/>
        <color rgb="FF000000"/>
        <rFont val="Arial"/>
      </rPr>
      <t>ANEXO-L-MI-JPJ-LANH-7</t>
    </r>
    <r>
      <rPr>
        <sz val="11"/>
        <color rgb="FF000000"/>
        <rFont val="Arial"/>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</si>
  <si>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L-MI-JPJ-LDSMR-A</t>
  </si>
  <si>
    <t>Liliana del Socorro Moreno Rodríguez</t>
  </si>
  <si>
    <t>INE/UTF/DA/20272/2025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</si>
  <si>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ANEXO-L-MI-JPJ-LSMR-1</t>
    </r>
    <r>
      <rPr>
        <sz val="11"/>
        <color rgb="FF000000"/>
        <rFont val="Arial"/>
        <family val="2"/>
      </rPr>
      <t xml:space="preserve"> del presente oficio.</t>
    </r>
  </si>
  <si>
    <t>ANEXO-L-MI-JPJ-LDSMR-1</t>
  </si>
  <si>
    <t>En respuesta al requerimiento INE/CG54/2025 de presentar los archivos  electrónicos de XML y PDF correspondientes a las facturas por concepto de gasolina y de volantes  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</si>
  <si>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r>
    <r>
      <rPr>
        <sz val="11"/>
        <rFont val="Arial"/>
        <family val="2"/>
      </rPr>
      <t xml:space="preserve">, omitió presentar los comprobantes XML señalados en el </t>
    </r>
    <r>
      <rPr>
        <b/>
        <sz val="11"/>
        <rFont val="Arial"/>
        <family val="2"/>
      </rPr>
      <t xml:space="preserve">ANEXO-L-MI-JPJ-LDSMR-1 </t>
    </r>
    <r>
      <rPr>
        <sz val="11"/>
        <rFont val="Arial"/>
        <family val="2"/>
      </rPr>
      <t xml:space="preserve">del presente dictamen de los gastos por concepto de "Propaganda impresa y combustibles y peajes", por tal razón la observación </t>
    </r>
    <r>
      <rPr>
        <b/>
        <sz val="11"/>
        <rFont val="Arial"/>
        <family val="2"/>
      </rPr>
      <t>no quedó atendida</t>
    </r>
    <r>
      <rPr>
        <sz val="11"/>
        <rFont val="Arial"/>
        <family val="2"/>
      </rPr>
      <t xml:space="preserve"> por un importe de </t>
    </r>
    <r>
      <rPr>
        <b/>
        <sz val="11"/>
        <rFont val="Arial"/>
        <family val="2"/>
      </rPr>
      <t>$3,430.00.</t>
    </r>
    <r>
      <rPr>
        <sz val="11"/>
        <rFont val="Arial"/>
        <family val="2"/>
      </rPr>
      <t xml:space="preserve">
</t>
    </r>
  </si>
  <si>
    <r>
      <t xml:space="preserve">03-MI-JPJ-LDSMR-C1
</t>
    </r>
    <r>
      <rPr>
        <sz val="11"/>
        <rFont val="Arial"/>
        <family val="2"/>
      </rPr>
      <t xml:space="preserve">La persona candidata a juzgadora omitió presentar 2 comprobantes fiscales en formato XML por un monto de </t>
    </r>
    <r>
      <rPr>
        <b/>
        <sz val="11"/>
        <rFont val="Arial"/>
        <family val="2"/>
      </rPr>
      <t xml:space="preserve">$3,430.00.
</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</si>
  <si>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</si>
  <si>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</si>
  <si>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ANEXO-L-MI-JPJ-LSMR-2</t>
    </r>
    <r>
      <rPr>
        <sz val="11"/>
        <color rgb="FF000000"/>
        <rFont val="Arial"/>
        <family val="2"/>
      </rPr>
      <t xml:space="preserve"> del presente oficio.</t>
    </r>
  </si>
  <si>
    <t>ANEXO-L-MI-JPJ-LDSMR-2</t>
  </si>
  <si>
    <t>En respuesta al requerimiento INE/CG54/2025 donde se me requiere mostrar evidencia correspondientes a los volantes.</t>
  </si>
  <si>
    <r>
      <rPr>
        <b/>
        <sz val="11"/>
        <rFont val="Arial"/>
        <family val="2"/>
      </rPr>
      <t xml:space="preserve">Atendida
</t>
    </r>
    <r>
      <rPr>
        <sz val="11"/>
        <rFont val="Arial"/>
        <family val="2"/>
      </rPr>
      <t xml:space="preserve">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ANEXO-L-MI-JPJ-LDSMR-2 </t>
    </r>
    <r>
      <rPr>
        <sz val="11"/>
        <rFont val="Arial"/>
        <family val="2"/>
      </rPr>
      <t>y del análisis a las aclaraciones presentadas por la persona candidata a juzgadora, se constató que presentó la documentación solicitada consistente en las muestras fotográficas de la propaganda impresa en papel; por tal razón, la observación</t>
    </r>
    <r>
      <rPr>
        <b/>
        <sz val="11"/>
        <rFont val="Arial"/>
        <family val="2"/>
      </rPr>
      <t xml:space="preserve"> 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</si>
  <si>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ANEXO-L-MI-JPJ-LSMR-3 </t>
    </r>
    <r>
      <rPr>
        <sz val="11"/>
        <color rgb="FF000000"/>
        <rFont val="Arial"/>
        <family val="2"/>
      </rPr>
      <t>del presente oficio.</t>
    </r>
  </si>
  <si>
    <t>ANEXO-L-MI-JPJ-LDSMR-3</t>
  </si>
  <si>
    <t>En cumplimiento al anexo L-MI-JPJ-LSMR 3 de 3 lo presento y doy cumplimiento a lo requerido.</t>
  </si>
  <si>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 xml:space="preserve">"en cumplimiento al anexo L-MI-JPJ-LSMR 3 de 3 lo presento y doy cumplimiento a lo requerido." </t>
    </r>
    <r>
      <rPr>
        <sz val="11"/>
        <rFont val="Arial"/>
        <family val="2"/>
      </rPr>
      <t xml:space="preserve">No obstante, la respuesta se consideró insatisfactoria ya que de la búsqueda exhaustiva en el apartado denominado "Evidencia adjunta al informe de capacidad de gasto" del MEFIC, se constató que persiste la falta de presentación de la documentación detallada en el </t>
    </r>
    <r>
      <rPr>
        <b/>
        <sz val="11"/>
        <rFont val="Arial"/>
        <family val="2"/>
      </rPr>
      <t>ANEXO-L-MI-JPJ-LDSMR-3</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</si>
  <si>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03-MI-JPJ-LDSMR-C2
</t>
    </r>
    <r>
      <rPr>
        <sz val="11"/>
        <rFont val="Arial"/>
        <family val="2"/>
      </rPr>
      <t>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</si>
  <si>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ANEXO-L-MI-JPJ-LSMR-4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</si>
  <si>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ANEXO-L-MI-JPJ-LDSMR-4</t>
  </si>
  <si>
    <t>No aplica por ser simplemente informativa.</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</si>
  <si>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</si>
  <si>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ANEXO-L-MI-JPJ-LDSMR-5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</si>
  <si>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ANEXO-L-MI-JPJ-LDSMR-5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</si>
  <si>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</si>
  <si>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L-MI-JPJ-LMG-A</t>
  </si>
  <si>
    <t>Liliana Martinez Gutiérrez</t>
  </si>
  <si>
    <t>INE/UTF/DA/20270/2025</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</si>
  <si>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ANEXO-L-MI-JPJ-LMG-1 </t>
    </r>
    <r>
      <rPr>
        <sz val="11"/>
        <color rgb="FF000000"/>
        <rFont val="Arial"/>
        <family val="2"/>
      </rPr>
      <t>del presente oficio.</t>
    </r>
  </si>
  <si>
    <t>ANEXO-L-MI-JPJ-LMG-1</t>
  </si>
  <si>
    <t>"El registro extemporáneo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</si>
  <si>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t xml:space="preserve">Sin Efecto.
</t>
    </r>
    <r>
      <rPr>
        <sz val="11"/>
        <rFont val="Arial"/>
        <family val="2"/>
      </rPr>
      <t xml:space="preserve">Esta observación se analiza en el ID 5 y se concluye en el </t>
    </r>
    <r>
      <rPr>
        <b/>
        <sz val="11"/>
        <rFont val="Arial"/>
        <family val="2"/>
      </rPr>
      <t xml:space="preserve">ANEXO-L-MI-JPJ-LMG-5 </t>
    </r>
    <r>
      <rPr>
        <sz val="11"/>
        <rFont val="Arial"/>
        <family val="2"/>
      </rPr>
      <t>del presente dictamen.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</si>
  <si>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ANEXO-L-MI-JPJ-LMG-2</t>
    </r>
    <r>
      <rPr>
        <sz val="11"/>
        <color rgb="FF000000"/>
        <rFont val="Arial"/>
        <family val="2"/>
      </rPr>
      <t xml:space="preserve"> del presente oficio.</t>
    </r>
  </si>
  <si>
    <t>ANEXO-L-MI-JPJ-LMG-2</t>
  </si>
  <si>
    <t>"Si bien, en términos del artículo 17 del Acuerdo INE/CG54/2025, el Foro denominado “ANALIZA TU VOTO CON CONOCIMIENTO parte II”, debió registrarse en el MEFIC con una antelación de al menos 5 cinco días a la fecha en que se llevó a cabo (el día 24 de mayo de 2025); lo cierto es que, la invitación directa y personal a una servidora en calidad de candidata, a través del correo electrónico público que proporcioné al Sistema Conóceles del Instituto Electoral de Michoacán (IEM), ocurrió con una antelación menor de 24 horas al plazo previsto en el artículo citado (es decir, el día viernes 23 de mayo de 2025). Ello, es así, pese a que en el escrito que adjunte como invitación tiene fecha del 20 de mayo de 2025, no obstante, reitero, la invitación a una servidora ocurrió con una antelación menor a 24 horas al evento, dado el contratiempo señalado por parte de la responsable del evento -descrito al momento de recibirse la invitación en el correo electrónico-, y, pese a las referidas circunstancias, el registró del evento se realizó de inmediato; es decir, al recibirse el correo ante el Sistema Conóceles del IEM, a fin de asentarse previo a la asistencia y celebración del referido foro de debate. Adjunto evidencia del correo recibido al respecto."</t>
  </si>
  <si>
    <r>
      <rPr>
        <b/>
        <sz val="11"/>
        <rFont val="Arial"/>
        <family val="2"/>
      </rPr>
      <t xml:space="preserve">Atendida.
</t>
    </r>
    <r>
      <rPr>
        <sz val="11"/>
        <rFont val="Arial"/>
        <family val="2"/>
      </rPr>
      <t xml:space="preserve">
Derivado del análisis a las aclaraciones y documentación presentadas por la persona candidata a juzgadora, respecto al registro identificado en el </t>
    </r>
    <r>
      <rPr>
        <b/>
        <sz val="11"/>
        <rFont val="Arial"/>
        <family val="2"/>
      </rPr>
      <t>ANEXO-L-MI-JPJ-LMG-2</t>
    </r>
    <r>
      <rPr>
        <sz val="11"/>
        <rFont val="Arial"/>
        <family val="2"/>
      </rPr>
      <t xml:space="preserve">, se constató que el evento denominado </t>
    </r>
    <r>
      <rPr>
        <i/>
        <sz val="11"/>
        <rFont val="Arial"/>
        <family val="2"/>
      </rPr>
      <t>“Analiza tu voto con conocimiento parte II”</t>
    </r>
    <r>
      <rPr>
        <sz val="11"/>
        <rFont val="Arial"/>
        <family val="2"/>
      </rPr>
      <t xml:space="preserve">, celebrado el 24 de mayo de 2025, fue registrado en el MEFIC con una antelación menor a cinco días. No obstante, la persona candidata presentó evidencia documental que acredita que la invitación al evento fue recibida el 23 de mayo de 2025, es decir, con menos de 24 horas de anticipación, actualizándose la excepción prevista en el segundo párrafo del artículo 18 de los Lineamientos para la Fiscalización de los Procesos Electorales del Poder Judicial, Federal y Locales. En ese sentido, el registro del evento dentro de las 24 horas siguientes se consideró válido; por tal razón la observación </t>
    </r>
    <r>
      <rPr>
        <b/>
        <sz val="11"/>
        <rFont val="Arial"/>
        <family val="2"/>
      </rPr>
      <t>queda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</si>
  <si>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ANEXO-L-MI-JPJ-LMG-3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</si>
  <si>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ANEXO-L-MI-JPJ-LMG-3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</si>
  <si>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ANEXO-L-MI-JPJ-LMG-3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</si>
  <si>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ANEXO-L-MI-JPJ-LMG-4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</si>
  <si>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ANEXO-L-MI-JPJ-LMG-4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</si>
  <si>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 xml:space="preserve">ANEXO-L-MI-JPJ-LMG-4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</si>
  <si>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ANEXO-L-MI-JPJ-LMG-5</t>
    </r>
    <r>
      <rPr>
        <sz val="11"/>
        <color rgb="FF000000"/>
        <rFont val="Arial"/>
        <family val="2"/>
      </rPr>
      <t xml:space="preserve"> del presente oficio.</t>
    </r>
  </si>
  <si>
    <t>ANEXO-L-MI-JPJ-LMG-5</t>
  </si>
  <si>
    <t>"Relativa al número 1, esto es, atinente a la operación señalada por la cantidad de $1,800.00 mil ochocientos pesos, moneda nacional, por pago a la persona de apoyo, el retraso se debió a que el Formato de REPAAC (1/1), aún no lo había firmado la citada persona de apoyo, esto, dado que no se encontraba en la ciudad de Morelia, por cuestiones laborales, ya que labora para el Instituto Tecnológico y Estudios Superiores de Monterrey, Campus Toluca, y, en su momento, no me comunicó que se regresaría ese día -de la transferencia-  al lugar de su fuente laboral, entonces, fue hasta que regresó a Morelia, el día 18 de mayo de 2025, que se llevó a cabo la firma del referido formato, por lo que, en ese momento, se realizó el registro de la operación de tal egreso ante el Mefic, la espera fue para hacerlo de manera completa, reitero, que no fue con dolo, ni mala fe, sino dada las circunstancias antes descritas. Anexo constancia de trabajo de la persona de apoyo. 	Relativa al número 2, esto es, atinente a la operación señalada a la cantidad de $340.00 trescientos cuarenta pesos, moneda nacional, por pago de alimentos, al restaurante denominado Kumanchikua, por concepto de alimentos, aclaro que fue sin dolo, ni mala fe, fue resultado de una serie de contratiempos; entre ellos, la propia dinámica de la campaña -en sus últimos de cierre-; que algunos días no conté con acceso a internet; y, particularmente, no contaba con la factura y el documento XML respectivo, en tiempo y forma en mí correo, pese a que lo solicite a tiempo a dicho restaurante. Y, con relación a lo último, me comuniqué con el personal del restaurante, y me informaron que tuvieron contratiempos con el contador, tales circunstancias retrasaron el registro, por lo que, una vez que conté con la factura, el lunes 21 de mayo de este año, en ese momento se hizo el registro, para cumplir con la obligación de informar y registrar los gastos de campaña. Anexo evidencias al respecto.    Puntualizó que se refiere a las mismas aclaraciones solicitadas con relación al ANEXO-L-MI-JPJ-LMG-1, por lo que se contesta de la misma manera: El registro extemporáneo de las operaciones de egresos por las cantidades 1) $15,404.80 quince mil cuatrocientos cuatro pesos con ochenta centavos, moneda nacional; y, 2) $9,465.60 cuatro mil cuatrocientos sesenta y cinco pesos con sesenta centavos, moneda nacional, por concepto de producción y edición de spots, aclaro que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</si>
  <si>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rPr>
        <b/>
        <sz val="11"/>
        <rFont val="Arial"/>
        <family val="2"/>
      </rPr>
      <t xml:space="preserve">No atendida
</t>
    </r>
    <r>
      <rPr>
        <sz val="11"/>
        <rFont val="Arial"/>
        <family val="2"/>
      </rPr>
      <t xml:space="preserve">Derivado del análisis a las aclaraciones presentadas por la persona candidata a juzgadora, así como de la información contenida en el </t>
    </r>
    <r>
      <rPr>
        <b/>
        <sz val="11"/>
        <rFont val="Arial"/>
        <family val="2"/>
      </rPr>
      <t>ANEXO-L-MI-JPJ-LMG-5</t>
    </r>
    <r>
      <rPr>
        <sz val="11"/>
        <rFont val="Arial"/>
        <family val="2"/>
      </rPr>
      <t xml:space="preserve"> del presente Dictamen, se constató que reconoció haber registrado egresos de manera extemporánea, argumentando diversas circunstancias como la falta de firma en el Formato REPAAC por parte de la persona de apoyo, contratiempos con la emisión de facturas por parte de proveedores, así como dificultades técnicas relacionadas con la recepción de comprobantes fiscales debido a la capacidad de almacenamiento de su cuenta de correo electrónico.
No obstante, la normativa aplicable es clara respecto al cumplimiento del plazo de tres días posteriores a la realización de la operación para su registro en el MEFIC, conforme a lo dispuesto en el artículo 21 de los Lineamientos para la Fiscalización de los Procesos Electorales del Poder Judicial, Federal y Locales. Si bien la persona candidata justificó sus actuaciones bajo el argumento de buena fe y ausencia de dolo, dichos elementos no eximen del cumplimiento de la obligación formal de registrar los egresos en tiempo real.
En ese sentido, al verificarse que los egresos fueron capturados fuera del plazo previsto y sin que se acreditaran causas de fuerza mayor o elementos que permitan considerar una excepción normativa; por tal razón la observación </t>
    </r>
    <r>
      <rPr>
        <b/>
        <sz val="11"/>
        <rFont val="Arial"/>
        <family val="2"/>
      </rPr>
      <t>no quedó atendida.</t>
    </r>
    <r>
      <rPr>
        <sz val="11"/>
        <rFont val="Arial"/>
        <family val="2"/>
      </rPr>
      <t xml:space="preserve">
</t>
    </r>
  </si>
  <si>
    <r>
      <rPr>
        <b/>
        <sz val="11"/>
        <rFont val="Arial"/>
        <family val="2"/>
      </rPr>
      <t>03-MI-JPJ-LMG-C1</t>
    </r>
    <r>
      <rPr>
        <sz val="11"/>
        <rFont val="Arial"/>
        <family val="2"/>
      </rPr>
      <t xml:space="preserve">
La persona candidata a juzgadora realizó registro de 4 operaciones de forma extemporánea</t>
    </r>
  </si>
  <si>
    <t>21 de los Lineamientos para la Fiscalización de los Procesos Electorales del Poder Judicial, Federal y Locales. Y  artículos 17 y 38, numerales 1 y 5 del RF.</t>
  </si>
  <si>
    <t>L-MI-JPJ-LGS-A</t>
  </si>
  <si>
    <t>Lizbeth Garcia Santana</t>
  </si>
  <si>
    <t>INE/UTF/DA/20273/2025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</si>
  <si>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ANEXO-L-MI-JPJ-LGS-1 </t>
    </r>
    <r>
      <rPr>
        <sz val="11"/>
        <color rgb="FF000000"/>
        <rFont val="Arial"/>
        <family val="2"/>
      </rPr>
      <t>del presente oficio.</t>
    </r>
  </si>
  <si>
    <t>ANEXO-L-MI-JPJ-LGS-1</t>
  </si>
  <si>
    <t>En cuanto ve a los archivos solicitados, respecto a las fotos, videos y material gráfico o multimedia, se adjuntan las siguientes evidencias: https://www.facebook.com/photo/?fbid=12426
83284187400&amp;set=a.1215967183525677
https://www.facebook.com/reel/180789415005
7764
https://www.facebook.com/garcia.santana.lizb
eth/videos/1378628293172622</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</si>
  <si>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ANEXO-L-MI-JPJ-LGS-1</t>
    </r>
    <r>
      <rPr>
        <sz val="11"/>
        <rFont val="Arial"/>
        <family val="2"/>
      </rPr>
      <t xml:space="preserve">, aun y cuando manifestó que </t>
    </r>
    <r>
      <rPr>
        <i/>
        <sz val="11"/>
        <rFont val="Arial"/>
        <family val="2"/>
      </rPr>
      <t>"En cuanto ve a los archivos solicitados, respecto a las fotos, videos y material gráfico o multimedia, se adjuntan las siguientes evidencias"</t>
    </r>
    <r>
      <rPr>
        <sz val="11"/>
        <rFont val="Arial"/>
        <family val="2"/>
      </rPr>
      <t xml:space="preserve">; 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</si>
  <si>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03-MI-JPJ-LGS-C1</t>
    </r>
    <r>
      <rPr>
        <sz val="11"/>
        <rFont val="Arial"/>
        <family val="2"/>
      </rPr>
      <t xml:space="preserve">
La persona candidata a juzgadora omitió presentar las muestras de los bienes y/o servicios entregados, por un monto de </t>
    </r>
    <r>
      <rPr>
        <b/>
        <sz val="11"/>
        <rFont val="Arial"/>
        <family val="2"/>
      </rPr>
      <t>$3,828.00.</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</si>
  <si>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ANEXO-L-MI-JPJ-LGS-2</t>
    </r>
    <r>
      <rPr>
        <sz val="11"/>
        <color rgb="FF000000"/>
        <rFont val="Arial"/>
        <family val="2"/>
      </rPr>
      <t xml:space="preserve">  del presente oficio.</t>
    </r>
  </si>
  <si>
    <t>ANEXO-L-MI-JPJ-LGS-2</t>
  </si>
  <si>
    <t>En cuanto ve a las facturas de la gasolinera el
diamante, esta solo me compartió los pdf, ya
que la factura se hizo en ventanilla y al
momento de emitirlas solo me dieron los pdf,
en cuanto ve a lo demás, se adjuntan los XML
correspondientes.</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</si>
  <si>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ANEXO-L-MI-JPJ-LGS-2</t>
    </r>
    <r>
      <rPr>
        <sz val="11"/>
        <rFont val="Arial"/>
        <family val="2"/>
      </rPr>
      <t xml:space="preserve">, aun y cuando manifiesto que </t>
    </r>
    <r>
      <rPr>
        <i/>
        <sz val="11"/>
        <rFont val="Arial"/>
        <family val="2"/>
      </rPr>
      <t>“En cuanto ve a las facturas de la gasolinera el diamante, esta solo me compartió los pdf, ya que la factura se hizo en ventanilla y al momento de emitirlas solo me dieron los pdf, en cuanto ve a lo demás, se adjuntan los XML correspondientes.”</t>
    </r>
    <r>
      <rPr>
        <sz val="11"/>
        <rFont val="Arial"/>
        <family val="2"/>
      </rPr>
      <t xml:space="preserve"> De la búsqueda exhaustiva en los distintos apartados del MEFIC; sin embargo, no se localizaron los comprobantes fiscales en formato XML; por tal razón, la observación </t>
    </r>
    <r>
      <rPr>
        <b/>
        <sz val="11"/>
        <rFont val="Arial"/>
        <family val="2"/>
      </rPr>
      <t xml:space="preserve">no quedó atendida.
</t>
    </r>
  </si>
  <si>
    <r>
      <rPr>
        <b/>
        <sz val="11"/>
        <rFont val="Arial"/>
        <family val="2"/>
      </rPr>
      <t>03-MI-JPJ-LGS-C2</t>
    </r>
    <r>
      <rPr>
        <sz val="11"/>
        <rFont val="Arial"/>
        <family val="2"/>
      </rPr>
      <t xml:space="preserve">
La persona candidata a juzgadora omitió presentar 2 comprobantes fiscales en formato XML por un monto de </t>
    </r>
    <r>
      <rPr>
        <b/>
        <sz val="11"/>
        <rFont val="Arial"/>
        <family val="2"/>
      </rPr>
      <t>$4,974.31.</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</si>
  <si>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ANEXO-L-MI-JPJ-LGS-3</t>
    </r>
    <r>
      <rPr>
        <sz val="11"/>
        <color rgb="FF000000"/>
        <rFont val="Arial"/>
        <family val="2"/>
      </rPr>
      <t xml:space="preserve"> del presente oficio.</t>
    </r>
  </si>
  <si>
    <t>ANEXO-L-MI-JPJ-LGS-3</t>
  </si>
  <si>
    <t>Solo se adjunto la imagen de banner del Foro,
ya que la invitación por parte del Comité del
Instituto Electoral de Michoacán la realizo por
llamada telefónica y lo único que nos
mandaron en su momento fue el banner que
ya se adjunto.</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</si>
  <si>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ANEXO-L-MI-JPJ-LGS-3</t>
    </r>
    <r>
      <rPr>
        <sz val="11"/>
        <rFont val="Arial"/>
        <family val="2"/>
      </rPr>
      <t xml:space="preserve"> del presente dictamen, aun y cuando manifestó que; </t>
    </r>
    <r>
      <rPr>
        <i/>
        <sz val="11"/>
        <rFont val="Arial"/>
        <family val="2"/>
      </rPr>
      <t xml:space="preserve">"Solo se adjunto la imagen de banner del Foro, ya que la invitación por parte del Comité del Instituto Electoral de Michoacán la realizo por llamada telefónica y lo único que nos mandaron en su momento fue el banner que ya se adjunto"; </t>
    </r>
    <r>
      <rPr>
        <sz val="11"/>
        <rFont val="Arial"/>
        <family val="2"/>
      </rPr>
      <t xml:space="preserve">Al respecto se constató que registró 1 evento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ANEXO-L-MI-JPJ-LGS-3</t>
    </r>
    <r>
      <rPr>
        <sz val="11"/>
        <rFont val="Arial"/>
        <family val="2"/>
      </rPr>
      <t xml:space="preserve"> .</t>
    </r>
  </si>
  <si>
    <r>
      <rPr>
        <b/>
        <sz val="11"/>
        <rFont val="Arial"/>
        <family val="2"/>
      </rPr>
      <t>03-MI-JPJ-LGS-C3</t>
    </r>
    <r>
      <rPr>
        <sz val="11"/>
        <rFont val="Arial"/>
        <family val="2"/>
      </rPr>
      <t xml:space="preserve">
La persona candidata a juzgadora informó de manera extemporánea 1 evento de campaña el mismo día de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</si>
  <si>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ANEXO-L-MI-JPJ-LGS-4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</si>
  <si>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ANEXO-L-MI-JPJ-LGS-4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</si>
  <si>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ANEXO-L-MI-JPJ-LGS-4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</si>
  <si>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ANEXO-L-MI-JPJ-LGS-5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</si>
  <si>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ANEXO-L-MI-JPJ-LGS-5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</si>
  <si>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ANEXO-L-MI-JPJ-LGS-5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</si>
  <si>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L-MI-JPJ-LIEP-A</t>
  </si>
  <si>
    <t>Lluvia Inés Esparza Pérez</t>
  </si>
  <si>
    <t>INE/UTF/DA/20274/2025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</si>
  <si>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ANEXO-L-MI-JPJ-LIEP-1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</si>
  <si>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</si>
  <si>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ANEXO-L-MI-JPJ-LIEP-1</t>
  </si>
  <si>
    <t>"se adjunta en evidencia muestra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</si>
  <si>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ANEXO-L-MI-JPJ-LIEP-1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</si>
  <si>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</si>
  <si>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ANEXO-L-MI-JPJ-LIEP-2</t>
    </r>
    <r>
      <rPr>
        <sz val="11"/>
        <color rgb="FF000000"/>
        <rFont val="Arial"/>
        <family val="2"/>
      </rPr>
      <t xml:space="preserve"> del presente oficio.</t>
    </r>
  </si>
  <si>
    <t>ANEXO-L-MI-JPJ-LIEP-2</t>
  </si>
  <si>
    <t>"Se adjuntan por combustible y peajes por la cantidad de $300.00 
adjunto la factura correspondiente de fecha de registro 25 de abril del año en curso. En relación al comprobante fiscal de $500.00 de fecha de registro 16 de abril del año en curso, se anexa factura en pdf y xml. En relación a los gastos por producción y edición de spots publicitarios correspondientes a dos erogaciones por la cantidad de $1,460 cada uno, no me fue otorgada factura, sino recibo de pago al personal de apoyo de la persona que me cobro por tal servicio de realizarme el spot publicitario, ya que no fue una empresa sino un particular, como personal de apoyo, recibos que vienen firmados y también registrados en los recibos que fueron exhibidos como pago al personal de apoyo, de quien se adjunto también su credencial de elector y firmó de recibido por el pago de los spots publicitarios y para mayor abundamiento agrego de nueva cuenta los recibos de pago firmados por la citada persona por el pago de sus servicios de realización de spots publicitarios, con lo cual queda debidamente acreditado el gasto que fue realizado por tal concepto. Respecto al requerimiento relativo a la cantidad de $2,000 dos mil pesos que refiere que no fue agregado comprobante fiscal, le informo que en relación a la compra me fue entregada nota de venta por lo que al percatarme de que no me había llegado la factura una vez que me fue requerido por esta autoridad, la solicite de manera inmediata sin embargo, dado que por indicaciones del SAT no se pueden realizar facturas atrasadas me informa la persona que me realizo la venta que en la factura se le agrego en el espacio de observaciones que la misma ampara la compra que realice en fecha 26/04/2025, registrada en MEFIC en data 27/04/2025, gasto que de manera oportuna reporte adjuntando la nota de venta que me había sido entregada en ese momento y de las cuales adjunto a este documento a efecto de acreditar mi dicho.</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</si>
  <si>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 xml:space="preserve"> ANEXO-L-MI-JPJ-LIEP-2 </t>
    </r>
    <r>
      <rPr>
        <sz val="11"/>
        <rFont val="Arial"/>
        <family val="2"/>
      </rPr>
      <t xml:space="preserve">la persona candidata a juzgadora presentó la evidencia documental consistente en los comprobantes fiscales en formato PDF Y XML vigente así como los recibos REPAC-Recibo de pago por actividades de apoyo, recibo de control de folios, muestras y las transferencias bancarias, correspondiente al periodo de campaña tal como se establece en la normativa;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</si>
  <si>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ANEXO-L-MI-JPJ-LIEP-3</t>
    </r>
    <r>
      <rPr>
        <sz val="11"/>
        <color rgb="FF000000"/>
        <rFont val="Arial"/>
        <family val="2"/>
      </rPr>
      <t xml:space="preserve"> del presente oficio.</t>
    </r>
  </si>
  <si>
    <t>ANEXO-L-MI-JPJ-LIEP-3</t>
  </si>
  <si>
    <t xml:space="preserve">En respuesta a que los eventos no se registraron con los cinco días previos a su celebración, haciendo referencia al foro presencial , al cual fui invitada, hago la aclaración que fui invitada con menos tiempo de anticipación a los cinco días previos a su celebración, pues aun cuando la invitación señala como fecha el día 21 de mayo del año en curso, bajo protesta de decir verdad manifiesto que a mi la invitación me fue enviada el día 26/05/2025, es decir ese mismo día, y dada la necesidad de dar a conocer mi trayectoria profesional aun con la premura del tiempo acepte la invitación por lo cual sí encuadra en la excepción prevista en el numeral 18 de los lineamientos para la fiscalización de los procesos electorales del poder judicial, federal y local y para acreditar mi dicho adjunto captura de pantalla de la conversación que tuve con la licenciada Fabiola Rosas en la cual vía WhatsApp me hace la invitación para sumarme al foro y de la cual se advierte que me invita el día 26 veintiséis de mayo del año en curso, adjuntándome al mismo tiempo la invitación PDF con la finalidad de que sea reportado al MEFIC, con toda puntualidad, lo cual así se realizó sin embargo no advertí que dicha invitación contaba con fecha de realización del día 21 veintiuno de mayo de este año, empero como reitero y acredito con las pruebas que adjunto, yo tuve conocimiento del citado evento el día 26/05 de este año, aclaración que se realizó para dar cumplimiento a lo solicita en el requerimiento que se me hace siendo que dicha actividad dio inicio el día veintiséis de mayo de este año en la que yo participe y otra parte el seguimiento se dio para el día 28 veintiocho de mayo del año en curso. lo cual acredito con los documentos que se adjuntan."
</t>
  </si>
  <si>
    <r>
      <rPr>
        <b/>
        <sz val="11"/>
        <rFont val="Arial"/>
        <family val="2"/>
      </rPr>
      <t>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ANEXO-L-MI-JPJ-LIEP-3</t>
    </r>
    <r>
      <rPr>
        <sz val="11"/>
        <rFont val="Arial"/>
        <family val="2"/>
      </rPr>
      <t xml:space="preserve">, del presente Dictamen y del análisis a las aclaraciones presentadas por la persona candidata a juzgadora, se constató que presentó la invitación a una mesa de debate organizada por los integrantes del Movimiento Animalista Michoacán de fecha 21/05/2025, dicha mesa de debate la cual se celebró el día 28/05/2025, del análisis a la agenda se comprobó que dicho evento fue registrado el día 26/05/2025,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</si>
  <si>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</si>
  <si>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ANEXO-L-MI-JPJ-LIEP-4</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</si>
  <si>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</si>
  <si>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ANEXO-L-MI-JPJ-LIEP-4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</si>
  <si>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</si>
  <si>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ANEXO-L-MI-JPJ-LIEP-5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</si>
  <si>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ANEXO-L-MI-JPJ-LIEP-5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</si>
  <si>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L-MI-JPJ-LBP-A</t>
  </si>
  <si>
    <t>Lorena Bedolla Ponce</t>
  </si>
  <si>
    <t>INE/UTF/DA/20275/2025</t>
  </si>
  <si>
    <r>
      <t xml:space="preserve">De la revisión a la información reportada en el MEFIC, se observaron gastos por concepto de propaganda impresa en papel, que carecen de muestras fotográficas, como se detalla en el </t>
    </r>
    <r>
      <rPr>
        <b/>
        <sz val="11"/>
        <rFont val="Arial"/>
        <family val="2"/>
      </rPr>
      <t>ANEXO-L-MI-JPJ-LBP-1</t>
    </r>
    <r>
      <rPr>
        <sz val="11"/>
        <rFont val="Arial"/>
        <family val="2"/>
      </rPr>
      <t xml:space="preserve"> del presente oficio.</t>
    </r>
  </si>
  <si>
    <t>Se le solicita presentar a través del MEFIC lo siguiente:
- Las muestras fotográficas de  los bienes o servicios adquiridos..
- Las aclaraciones que a su derecho convengan.</t>
  </si>
  <si>
    <t>ANEXO-L-MI-JPJ-LBP-1</t>
  </si>
  <si>
    <t>Se adjuntaron a la plataforma MEFIC archivos pdf del volante y muestra audiovisual de la propaganda impresa y de la Producción y edición de spots para redes sociales.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</si>
  <si>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ANEXO-L-MI-JPJ-LBP-1</t>
    </r>
    <r>
      <rPr>
        <sz val="11"/>
        <rFont val="Arial"/>
        <family val="2"/>
      </rPr>
      <t xml:space="preserve">, del presente Dictamen, se constató que presentó la documentación solicitada consistente en las muestras fotográficas de la propaganda impresa en papel y de la producción y edición de video para redes sociales; por tal razón, la observación </t>
    </r>
    <r>
      <rPr>
        <b/>
        <sz val="11"/>
        <rFont val="Arial"/>
        <family val="2"/>
      </rPr>
      <t>quedó atendida</t>
    </r>
    <r>
      <rPr>
        <sz val="11"/>
        <rFont val="Arial"/>
        <family val="2"/>
      </rPr>
      <t>.</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</si>
  <si>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</si>
  <si>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ANEXO-L-MI-JPJ-LBP-2</t>
    </r>
    <r>
      <rPr>
        <sz val="11"/>
        <rFont val="Arial"/>
        <family val="2"/>
      </rPr>
      <t xml:space="preserve"> del presente oficio.</t>
    </r>
  </si>
  <si>
    <t>ANEXO-L-MI-JPJ-LBP-2</t>
  </si>
  <si>
    <t>se atendió esta observación adjuntando los archivos XML a la propaganda impresa, producción y edición de spots para redes sociales; Combustibles y peajes.</t>
  </si>
  <si>
    <r>
      <rPr>
        <b/>
        <sz val="11"/>
        <rFont val="Arial"/>
        <family val="2"/>
      </rPr>
      <t>Atendida.</t>
    </r>
    <r>
      <rPr>
        <sz val="11"/>
        <rFont val="Arial"/>
        <family val="2"/>
      </rPr>
      <t xml:space="preserve">
Del análisis a las aclaraciones y documentación presentada por la persona candidata a juzgadora  en el MEFIC, la respuesta se consideró satisfactoria toda vez que se constató que presentó la evidencia documental, consistente en los comprobantes fiscales en formato XML vigente, señalados con (1) en la columna “Referencia Dictamen” del </t>
    </r>
    <r>
      <rPr>
        <b/>
        <sz val="11"/>
        <rFont val="Arial"/>
        <family val="2"/>
      </rPr>
      <t>ANEXO-L-MI-JPJ-LBP-2</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</si>
  <si>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ANEXO-L-MI-JPJ-LBP-3</t>
    </r>
    <r>
      <rPr>
        <sz val="11"/>
        <rFont val="Arial"/>
        <family val="2"/>
      </rPr>
      <t xml:space="preserve"> del presente oficio.</t>
    </r>
  </si>
  <si>
    <t>ANEXO-L-MI-JPJ-LBP-3</t>
  </si>
  <si>
    <t>Se adjuntó a la plataforma MEFIC la comprobación de la transferencia del pago de la propaganda impresa y de la producción y edición de spots para redes sociales.
Precisando que estos archivos no se adjuntaron en un primer momento, toda vez que la plataforma MEFIC, solo permitía adjuntar un solo archivo, por lo que sólo se adjuntó la factura de estos tres conceptos, por considerar el documento idóneo para su justificación.</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</si>
  <si>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ANEXO-L-MI-JPJ-LBP-3,</t>
    </r>
    <r>
      <rPr>
        <sz val="11"/>
        <rFont val="Arial"/>
        <family val="2"/>
      </rPr>
      <t xml:space="preserve"> la persona candidata a juzgadora presentó  la documentación solicitada consistente en el comprobante de la transferencia bancaria; por lo que al acreditar que la operación se hizo de forma bancarizada, la observación </t>
    </r>
    <r>
      <rPr>
        <b/>
        <sz val="11"/>
        <rFont val="Arial"/>
        <family val="2"/>
      </rPr>
      <t>quedó atendida.</t>
    </r>
    <r>
      <rPr>
        <sz val="11"/>
        <rFont val="Arial"/>
        <family val="2"/>
      </rPr>
      <t xml:space="preserve">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</si>
  <si>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color rgb="FF000000"/>
        <rFont val="Arial"/>
        <family val="2"/>
      </rPr>
      <t>ANEXO-L-MI-JPJ-LBP-4</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el </t>
    </r>
    <r>
      <rPr>
        <b/>
        <sz val="11"/>
        <color rgb="FF000000"/>
        <rFont val="Arial"/>
        <family val="2"/>
      </rPr>
      <t>ANEXO-L-MI-JPJ-LBP-4</t>
    </r>
    <r>
      <rPr>
        <sz val="11"/>
        <color rgb="FF000000"/>
        <rFont val="Arial"/>
        <family val="2"/>
      </rPr>
      <t xml:space="preserve"> antes referido.</t>
    </r>
  </si>
  <si>
    <t>ANEXO-L-MI-JPJ-LBP-4</t>
  </si>
  <si>
    <t>Esta Unidad en el ANEXO-L-MI-JPJ-LBP-A, describe que esta autoridad solicita Los comprobantes de pago o transferencia.- No obstante que del archivo que esta misma unidad envió en el documento denominado REPORTE DE INFORME EN MEFIC, se identifica que el deslinde que hice cubrió los requisitos para ser considerado jurídico, oportuno, idóneo y eficaz, por lo que no aplica la comprobación de pago o transferencia de un gasto que no hice. Por lo que solicito con ello considerar lo argumentado como la   aclaración que a mi derecho conviene.</t>
  </si>
  <si>
    <r>
      <rPr>
        <b/>
        <sz val="11"/>
        <rFont val="Arial"/>
        <family val="2"/>
      </rPr>
      <t xml:space="preserve">Informativa.
</t>
    </r>
    <r>
      <rPr>
        <sz val="11"/>
        <rFont val="Arial"/>
        <family val="2"/>
      </rPr>
      <t xml:space="preserve">Del análisis a las aclaraciones y documentación presentada por la persona candidata a juzgadora se determinó lo siguiente:
</t>
    </r>
    <r>
      <rPr>
        <b/>
        <sz val="11"/>
        <rFont val="Arial"/>
        <family val="2"/>
      </rPr>
      <t xml:space="preserve">
</t>
    </r>
    <r>
      <rPr>
        <sz val="11"/>
        <rFont val="Arial"/>
        <family val="2"/>
      </rPr>
      <t xml:space="preserve">En relación con el escrito de respuesta presentado por la persona candidata ante el MEFIC con fecha del 20 de junio de 2025, esta autoridad realizó el análisis correspondiente, mismo que se le dio a conocer mediante el </t>
    </r>
    <r>
      <rPr>
        <b/>
        <sz val="11"/>
        <rFont val="Arial"/>
        <family val="2"/>
      </rPr>
      <t xml:space="preserve">ANEXO-L-MI-JPJ-LBP-4 </t>
    </r>
    <r>
      <rPr>
        <sz val="11"/>
        <rFont val="Arial"/>
        <family val="2"/>
      </rPr>
      <t>del Oficio de Errores y Omisiones, en el cual se hizo constatar que cumple con los elementos de ser jurídico, oportuno, idóneo y eficaz, por lo que cumplen con los requisitos que establece la normativa.</t>
    </r>
    <r>
      <rPr>
        <b/>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</si>
  <si>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ANEXO-L-MI-JPJ-LBP-5</t>
    </r>
    <r>
      <rPr>
        <sz val="11"/>
        <color rgb="FF000000"/>
        <rFont val="Arial"/>
        <family val="2"/>
      </rPr>
      <t xml:space="preserve"> del presente oficio.</t>
    </r>
  </si>
  <si>
    <t>ANEXO-L-MI-JPJ-LBP-5</t>
  </si>
  <si>
    <t xml:space="preserve">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</si>
  <si>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t>
    </r>
    <r>
      <rPr>
        <b/>
        <sz val="11"/>
        <rFont val="Arial"/>
        <family val="2"/>
      </rPr>
      <t xml:space="preserve"> (1)</t>
    </r>
    <r>
      <rPr>
        <sz val="11"/>
        <rFont val="Arial"/>
        <family val="2"/>
      </rPr>
      <t xml:space="preserve"> en la columna “Referencia Dictamen” en el </t>
    </r>
    <r>
      <rPr>
        <b/>
        <sz val="11"/>
        <rFont val="Arial"/>
        <family val="2"/>
      </rPr>
      <t>ANEXO-L-MI-JPJ-LBP-5</t>
    </r>
    <r>
      <rPr>
        <sz val="11"/>
        <rFont val="Arial"/>
        <family val="2"/>
      </rPr>
      <t xml:space="preserve"> del presente Dictamen, aun cuando manifiesta que </t>
    </r>
    <r>
      <rPr>
        <i/>
        <sz val="11"/>
        <rFont val="Arial"/>
        <family val="2"/>
      </rPr>
      <t xml:space="preserve">"… 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r>
    <r>
      <rPr>
        <sz val="11"/>
        <rFont val="Arial"/>
        <family val="2"/>
      </rPr>
      <t>Sin embargo, dicho argumento no exime la responsabilidad de informar previamente de la elaboración de dichos eventos</t>
    </r>
    <r>
      <rPr>
        <i/>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</si>
  <si>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03-MI-JPJ-LBP-C1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</si>
  <si>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</si>
  <si>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ANEXO-L-MI-JPJ-LBP-6</t>
  </si>
  <si>
    <t>Sin respuesta en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</si>
  <si>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ANEXO-L-MI-JPJ-LBP-6 </t>
    </r>
    <r>
      <rPr>
        <sz val="11"/>
        <rFont val="Arial"/>
        <family val="2"/>
      </rPr>
      <t xml:space="preserve">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</si>
  <si>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</si>
  <si>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ANEXO-L-MI-JPJ-LBP-7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</si>
  <si>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</si>
  <si>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L-MI-JPJ-LAGR-A</t>
  </si>
  <si>
    <t>Lourdes Alejandra García Rendón</t>
  </si>
  <si>
    <t>INE/UTF/DA/20276/2025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</si>
  <si>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ANEXO-L-MI-JPJ-LAGR-1</t>
    </r>
    <r>
      <rPr>
        <sz val="11"/>
        <rFont val="Arial"/>
        <family val="2"/>
      </rPr>
      <t xml:space="preserve"> del presente oficio.</t>
    </r>
  </si>
  <si>
    <t>ANEXO-L-MI-JPJ-LAGR-1</t>
  </si>
  <si>
    <t>En atención a su requerimiento de observaciones al ANEXO-L-MI-JPJ-LAGR_x0002_1, respecto a que de la revisión al MEFIC, se observó omisión de presentar los archivos 
electrónicos XML y/o PDF de los comprobantes fiscales digitales (CFDI) en los registros de 
gastos.
Se anexan los comprobantes fiscales en formato XML/PDF vigentes solicitados, para lo cual 
hago y solicito se tomen en cuenta las siguientes aclaraciones: 
Respecto de las filas 1 (hospedaje y alimento) y 2 (combustible y peajes), envié los PDF, por 
error involuntario, omití el formato XML; sin embargo, se remiten en vía de corrección, se 
anexan links a los mismos.
1. XML hospedaje y alimento (EVIDENCIA 1)
2. XML combustible (EVIDENCIA 2)
Respecto de las filas 3 y 4, correspondientes a combustible y peajes, envié tickets; toda vez que el sistema tenía la opción de ese tipo de documentos, me confundí y consideré, erróneamente, que era válido de esa forma. Por tanto, se envían como corrección, comprobantes fiscales de la factura FG-459652, que ampara el gasto de gasolina por $300.00; y de la factura SPM-1023, por $242.00, correspondiente a los tickets 12087 y 1976, ambos de peajes, cada uno por $121.00. Se adjuntan facturas de los PDF y links a los archivos XML y PDF.
3. XML combustible PDF factura FG.459652 (EVIDENCIAS 3 Y 4)
4. XML peajes PDF factura SPM-1023 (EVIDENCIAS 5 Y 6)
Solicito atentamente se consideren las aclaraciones y se tenga por subsanada la omisión.</t>
  </si>
  <si>
    <r>
      <rPr>
        <b/>
        <sz val="11"/>
        <rFont val="Arial"/>
        <family val="2"/>
      </rPr>
      <t>Atendida</t>
    </r>
    <r>
      <rPr>
        <sz val="11"/>
        <rFont val="Arial"/>
        <family val="2"/>
      </rPr>
      <t xml:space="preserve">
Del análisis a la respuesta de la persona candidata a juzgadora y de la verificación al MEFIC, se determinó lo siguiente:
Por lo que refiere a los registros señalados con (1) en la columna denominada "Referencia Dictamen" del </t>
    </r>
    <r>
      <rPr>
        <b/>
        <sz val="11"/>
        <rFont val="Arial"/>
        <family val="2"/>
      </rPr>
      <t>ANEXO-L-MI-JPJ-LAGR-1</t>
    </r>
    <r>
      <rPr>
        <sz val="11"/>
        <rFont val="Arial"/>
        <family val="2"/>
      </rPr>
      <t>; se constató que el sujeto obligado adjunto la evidencia solicitada por esta autoridad, consistente en los comprobantes fiscales en formato PDF y XML de los gastos registrados como hospedaje y alimentación, así como combustible y peajes. Por tal razón; la observación</t>
    </r>
    <r>
      <rPr>
        <b/>
        <sz val="11"/>
        <rFont val="Arial"/>
        <family val="2"/>
      </rPr>
      <t xml:space="preserve">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</si>
  <si>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ANEXO-L-MI-JPJ-LAGR-2</t>
    </r>
    <r>
      <rPr>
        <sz val="11"/>
        <rFont val="Arial"/>
        <family val="2"/>
      </rPr>
      <t xml:space="preserve"> del presente oficio.</t>
    </r>
  </si>
  <si>
    <t>ANEXO-L-MI-JPJ-LAGR-2</t>
  </si>
  <si>
    <t xml:space="preserve">En atención a su requerimiento de observaciones al ANEXO-L-MI-JPJ-LAGR_x0002_2, respecto a que, de la revisión a la información presentada en el MEFIC, se observó omisión 
de presentar/informar respecto de lo requerido en el artículo 8 de los Lineamientos para la Fiscalización de los Procesos Electorales del Poder Judicial, Federal y Locales, relativo al formato de actividades vulnerables “Anexo A”.
Como aclaración, informo que el formato llenado fue presentado/subido a la plataforma el 11/04/2025, en el apartado «datos personales», con nombre de archivo «actividades vulnerables.pdf», con ID 22246, en tipo de documento «estado de cuenta». Sobre ese documento, el 7 de abril de 2025, que vencía el plazo para el llenado de la información en la plataforma, no tenía conocimiento de dicho formato. Al respecto, solicito se considere que la capacitación sobre el llenado del MEFIC llevado a cabo el 12 de abril de 2025 por parte del INE y el “Curso Transparencia y rendición de cuentas en el origen y aplicación de recursos de personas candidatas a juzgadoras del Poder Judicial de la Federación del 16 al 21 de abril de 2025”, fueron posteriores a que concluyó el plazo para el 
llenado de los datos personales, el 7 de abril de 2025; y que, por tanto, se justifique la presentación el 11/04/2025, dado que no tenía la información necesaria al momento en que vencía el plazo de su presentación.
Se anexa captura de pantalla donde aparece el archivo en el apartado de datos personales (EVIDENCIA 7); no obstante, se adjunta link del documento y se remite la información que se señala como faltante (EVIDENCIA 8).
Solicito atentamente se considere la aclaración y subsanada la señalada omisión </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</si>
  <si>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ANEXO-L-MI-JPJ-LAGR-2 </t>
    </r>
    <r>
      <rPr>
        <sz val="11"/>
        <rFont val="Arial"/>
        <family val="2"/>
      </rPr>
      <t>del presente dictamen; por tal razón, en cuanto a este punto la observación</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t>
    </r>
  </si>
  <si>
    <r>
      <t xml:space="preserve">03-MI-JPJ-LAGR-C1
</t>
    </r>
    <r>
      <rPr>
        <sz val="11"/>
        <rFont val="Arial"/>
        <family val="2"/>
      </rPr>
      <t>La persona candidata a juzgadora presentó de forma extemporánea la  documentación del artículo 8 de los LFPEPJ en el MEFIC</t>
    </r>
  </si>
  <si>
    <t xml:space="preserve">
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</si>
  <si>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ANEXO-L-MI-JPJ-LAGR-3</t>
    </r>
    <r>
      <rPr>
        <sz val="11"/>
        <color rgb="FF000000"/>
        <rFont val="Arial"/>
        <family val="2"/>
      </rPr>
      <t xml:space="preserve"> del presente oficio.</t>
    </r>
  </si>
  <si>
    <t>ANEXO-L-MI-JPJ-LAGR-3</t>
  </si>
  <si>
    <t xml:space="preserve"> En atención a su requerimiento de observaciones al ANEXO-L-MI-JPJ-LAGR_x0002_3, respecto a que se la revisión al MEFIC, se identificó que presenté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me permito hacer la siguiente exposición.
En relación al registro extemporáneo en la agenda de eventos, solicito se tome en consideración que en su momento no hice el registro en la agenda, toda vez que, como puede corroborarse de la información presentada en el apartado de datos personales del MEFIC, me desempeño como proyectista de la primera sala penal del Supremo Tribunal de Justicia del Estado y estuvimos de guardia del 21/04/2025 al 27/04/2025, por la carga de trabajo urgente que se genera durante la misma y los subsecuentes días, dado que se trata de materia penal, fue que no consideraba asistir. Sin embargo, una vez concluido dicho periodo, al confirmar que la carga de trabajo me permitiría asistir, fue que el 28/04/2025 decidí hacerlo y registrar el evento, ya que lo consideré importante dadas las restricciones legales para hacer campaña.
Se anexa oficio que justifica fechas de guardia (EVIDENCIA 9), y solicito se consideren mis manifestaciones.</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</si>
  <si>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laborales y de horarios, no pudo registrar la agenda; Sin embargo, al no cumplir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registró 1 evento extemporáneamente  como se detalla en el </t>
    </r>
    <r>
      <rPr>
        <b/>
        <sz val="11"/>
        <rFont val="Arial"/>
        <family val="2"/>
      </rPr>
      <t xml:space="preserve">ANEXO-L-MI-JPJ-LAGR-3 </t>
    </r>
    <r>
      <rPr>
        <sz val="11"/>
        <rFont val="Arial"/>
        <family val="2"/>
      </rPr>
      <t xml:space="preserve">referenciado con (1) en la columna “referencia dictamen”.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</si>
  <si>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03-MI-JPJ-LAGR-C2
</t>
    </r>
    <r>
      <rPr>
        <sz val="11"/>
        <rFont val="Arial"/>
        <family val="2"/>
      </rPr>
      <t>La persona candidata a juzgadora informó de manera extemporánea  1 evento de campaña, de manera previa a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</si>
  <si>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</si>
  <si>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</si>
  <si>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ANEXO-L-MI-JPJ-LAGR-4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</si>
  <si>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</si>
  <si>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</si>
  <si>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ANEXO-L-MI-JPJ-LAGR-5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</si>
  <si>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</si>
  <si>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L-MI-JPJ-MGEP-A</t>
  </si>
  <si>
    <t xml:space="preserve">Marcela Guadalupe Esquivel Piedra </t>
  </si>
  <si>
    <t>INE/UTF/DA/20277/2025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</si>
  <si>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ANEXO-L-MI-JPJ-MGEP-1</t>
    </r>
    <r>
      <rPr>
        <sz val="11"/>
        <rFont val="Arial"/>
        <family val="2"/>
      </rPr>
      <t xml:space="preserve"> del presente oficio.</t>
    </r>
  </si>
  <si>
    <t>ANEXO-L-MI-JPJ-MGEP-1</t>
  </si>
  <si>
    <t>Se adjunto evidencia a través del MEFIC de las muestras fotográficas de los bienes o servicios adquiridos/contratados, las cuales consisten en volantes de la factura de propaganda impresa por un monto de $2,401.20 (Dos mil cuatrocientos un pesos 20/100 M.N.).
Con base en lo anterior, se solicita a la autoridad que:
1.	Ofreciendo los argumentos y elementos probatorios para cumplir y solventar el requerimiento realizado, me tengan por solventada la presente observación.
2.	Se tenga por presentadas las muestras fotográficas de los bienes o servicios adquiridos/contratados. 
3.	Se tenga por justificada la falta de muestras del gasto de la propaganda impresa en papel.
4.	Se mantenga el carácter válido, existente en tiempo y forma del informe único de gastos presentado, toda vez que las erogaciones reales y atribuibles a la campaña fueron debidamente reportadas y comprobadas.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</si>
  <si>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ANEXO-L-MI-JPJ-MGEP-1</t>
    </r>
    <r>
      <rPr>
        <sz val="11"/>
        <rFont val="Arial"/>
        <family val="2"/>
      </rPr>
      <t xml:space="preserve"> 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</si>
  <si>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ANEXO-L-MI-JPJ-MGEP-2</t>
    </r>
    <r>
      <rPr>
        <sz val="11"/>
        <rFont val="Arial"/>
        <family val="2"/>
      </rPr>
      <t xml:space="preserve"> del presente oficio.</t>
    </r>
  </si>
  <si>
    <t>ANEXO-L-MI-JPJ-MGEP-2</t>
  </si>
  <si>
    <t>Se adjunta lo solicitado a través del MEFIC evidencia de los XML vigentes de las facturas de Combustibles y Peajes de fecha 24 de mayo 2025 a 25 de mayo 2025 por $600.00 y $700.00 respectivamente; es importante señalar que los PDF de las facturas mencionadas se subieron en tiempo y forma en el Informe Único de Gastos previamente presentado. 
Con base en lo anterior, se solicita a la autoridad que:
1.	Ofreciendo los argumentos y elementos probatorios para cumplir y solventar el requerimiento realizado, me tengan por solventada la presente observación.
2.	Se tenga por presentadas los XML por los consumos de Combustibles.
3.	Se tenga por justificada la falta de comprobación.
4.	Se mantenga el carácter válido, existente en tiempo y forma del Informe Único de Gastos presentado, toda vez que las erogaciones reales y atribuibles a la campaña fueron debidamente reportadas y comprobadas.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</si>
  <si>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ANEXO-L-MI-JPJ-MGEP-2</t>
    </r>
    <r>
      <rPr>
        <sz val="11"/>
        <rFont val="Arial"/>
        <family val="2"/>
      </rPr>
      <t xml:space="preserve">; se constató que el sujeto obligado adjunto la evidencia solicitada por esta autoridad, consistente en los comprobantes fiscales en formato PDF y XML de los gastos registrados como combustible y peajes.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</si>
  <si>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ANEXO-L-MI-JPJ-MGEP-3</t>
    </r>
    <r>
      <rPr>
        <sz val="11"/>
        <color rgb="FF000000"/>
        <rFont val="Arial"/>
        <family val="2"/>
      </rPr>
      <t xml:space="preserve"> del presente oficio.</t>
    </r>
  </si>
  <si>
    <t>ANEXO-L-MI-JPJ-MGEP-3</t>
  </si>
  <si>
    <t xml:space="preserve">A continuación, se enlistan los eventos relativos a esta observación:
1.	Analiza tu voto con conocimiento
Este evento se realizó el día 1 de mayo de 2025, en la Ciudad de Uruapan, Michoacán y por razones de que era día festivo y por la logística de mi agenda, iba a cancelar este evento, pero finalmente si pude asistir al foro de debate referido, siendo este el motivo del registro extemporáneo.
2.	Foro de debate judicial 2025
En relación a este evento se realizó el 20 de mayo de 2025, la razón del porque lo manifesté en la agenda de eventos del MEFIC el mismo día fue porque, la invitación para el registro al debate fue de fecha del 19 de mayo de la presente anualidad, en el cual me registré para posteriormente notificarme por correo electrónico la liga de acceso al debate en comento.
Dado las razones anteriores y debido a que por la naturaleza de esta elección extraordinaria, en la que todos los gastos deberán efectuarse del propio patrimonio de la persona candidata, limitó la posibilidad de cubrir con la totalidad de eventos requeridos a la ciudadanía que de manera espontánea solicitaban información del proceso electoral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</si>
  <si>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motivos de logística no fueron cargados los eventos en agenda; sin embargo; de la revisión a los mismos,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Por tal razón, la observación </t>
    </r>
    <r>
      <rPr>
        <b/>
        <sz val="11"/>
        <rFont val="Arial"/>
        <family val="2"/>
      </rPr>
      <t>no quedó atendida.</t>
    </r>
    <r>
      <rPr>
        <sz val="11"/>
        <rFont val="Arial"/>
        <family val="2"/>
      </rPr>
      <t xml:space="preserve">
Los eventos en comento, son detallados en el </t>
    </r>
    <r>
      <rPr>
        <b/>
        <sz val="11"/>
        <rFont val="Arial"/>
        <family val="2"/>
      </rPr>
      <t xml:space="preserve">ANEXO-L-MI-JPJ-MGEP-3 </t>
    </r>
    <r>
      <rPr>
        <sz val="11"/>
        <rFont val="Arial"/>
        <family val="2"/>
      </rPr>
      <t>referenciados con (1) en la columna denominada "referencia dictamen".</t>
    </r>
  </si>
  <si>
    <r>
      <t xml:space="preserve">03-MI-JPJ-MGEP-C1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</si>
  <si>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</si>
  <si>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</si>
  <si>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LoLo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</si>
  <si>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ANEXO-L-MI-JPJ-MGEP-4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</si>
  <si>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</si>
  <si>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</si>
  <si>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ANEXO-L-MI-JPJ-MGEP-5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</si>
  <si>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ANEXO-L-MI-JPJ-MGEP-5</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</si>
  <si>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L-MI-JPJ-MIH-A</t>
  </si>
  <si>
    <t>Margarita Islas Hurtado</t>
  </si>
  <si>
    <t>INE/UTF/DA/20278/2025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</si>
  <si>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ANEXO-L-MI-JPJ-MIH-1</t>
    </r>
    <r>
      <rPr>
        <sz val="11"/>
        <color rgb="FF000000"/>
        <rFont val="Arial"/>
        <family val="2"/>
      </rPr>
      <t xml:space="preserve"> del presente oficio.</t>
    </r>
  </si>
  <si>
    <t>ANEXO-L-MI-JPJ-MIH-1</t>
  </si>
  <si>
    <t>"se firmó correctamente el informe de gastos solo que en un inicio no recordaba la clave para la firma electrónica pero enseguida lo subsané en tiempo. Respecto de la documentación comprobatoria de gastos, he de manifestar que  corregí el informe para decir que solo fue un egreso, de gasto de volantes, y el ingreso correspondiente, lo tome del gasto familiar de mi hogar. gracias."</t>
  </si>
  <si>
    <r>
      <rPr>
        <b/>
        <sz val="11"/>
        <rFont val="Arial"/>
        <family val="2"/>
      </rPr>
      <t>No atendida.</t>
    </r>
    <r>
      <rPr>
        <sz val="11"/>
        <rFont val="Arial"/>
        <family val="2"/>
      </rPr>
      <t xml:space="preserve">
Derivado del análisis de la información presentada por la persona candidata a juzgadora a través del MEFIC, se identificó que; </t>
    </r>
    <r>
      <rPr>
        <i/>
        <sz val="11"/>
        <rFont val="Arial"/>
        <family val="2"/>
      </rPr>
      <t>“Se firmó correctamente el informe de gastos solo que en un inicio no recordaba la clave para la firma electrónica pero enseguida lo subsané en tiempo”</t>
    </r>
    <r>
      <rPr>
        <sz val="11"/>
        <rFont val="Arial"/>
        <family val="2"/>
      </rPr>
      <t xml:space="preserve">.  No obstante, la respuesta se consideró insatisfactoria ya que se constató que la persona candidata a juzgadora no presentó el informe único de gastos dentro del plazo establecido por la normativa vigente. Asimismo, se advirtió que derivado de la garantía de audiencia, en respuesta al oficio de errores y omisiones notificado por esta autoridad, presentó su informe único de gastos; aunque de forma extemporánea conforme a lo señalado en el </t>
    </r>
    <r>
      <rPr>
        <b/>
        <sz val="11"/>
        <rFont val="Arial"/>
        <family val="2"/>
      </rPr>
      <t>ANEXO-L-MI-JPJ-MIH-1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</si>
  <si>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 xml:space="preserve">03-MI-JPJ-MIH-C1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</si>
  <si>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al MEFIC, se observó que la persona candidata a juzgadora reportó un monto de egresos totales en el informe único de gastos por $11,136.00 y registro ingresos por un monto $0.00, por lo que existe una discrepancia entre los gastos reportados y los ingresos registrados, como se detalla en el </t>
    </r>
    <r>
      <rPr>
        <b/>
        <sz val="11"/>
        <color rgb="FF000000"/>
        <rFont val="Arial"/>
        <family val="2"/>
      </rPr>
      <t>ANEXO-L-MI-JPJ-MIH-2</t>
    </r>
    <r>
      <rPr>
        <sz val="11"/>
        <color rgb="FF000000"/>
        <rFont val="Arial"/>
        <family val="2"/>
      </rPr>
      <t xml:space="preserve"> del presente oficio.</t>
    </r>
  </si>
  <si>
    <t>ANEXO-L-MI-JPJ-MIH-2</t>
  </si>
  <si>
    <t>"Cabe hacer una aclaración, ya no me dio la opción de corregir el monto de egresos, pero se duplicó por accidente, es decir, solo se debió generar un solo gasto de egresos de la cantidad de $ 5,568.00 pesos, y los ingresos para pagar esa factura, salieron del gasto de mi hogar, es decir del gasto familiar del matrimonio que tengo celebrado. De manera tal que actualmente no estoy percibiendo ingresos propios producto de mi trabajo. gracias."</t>
  </si>
  <si>
    <r>
      <rPr>
        <b/>
        <sz val="11"/>
        <rFont val="Arial"/>
        <family val="2"/>
      </rPr>
      <t xml:space="preserve">Atendida
</t>
    </r>
    <r>
      <rPr>
        <sz val="11"/>
        <rFont val="Arial"/>
        <family val="2"/>
      </rPr>
      <t>De la revisión a la información proporcionada por la persona candidata a juzgadora y de los registros en el MEFIC, se advirtió que registró en periodo de corrección ingresos en monto de $5,568.00. La respuesta se consideró satisfactoria ya que se constató que en el estado de cuenta bancario del mes de marzo de la cuenta número ********35 de BBVA contaba con saldo suficiente para los gastos efectuados en periodo de campaña. Asimismo, presentó la evidencia que demuestra que existían errores en el registro de sus ingresos y gastos de campaña, presentando el estado de cuenta bancario citado y el mismo cfdi en los registros duplicados de gastos, con lo que resulta que los egresos totales de su informe único de gastos ascienden a la cantidad de $5,568.00 y sus ingresos importan  $5,568.00, con lo que se elimina la discrepancia observada,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</si>
  <si>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reportó un monto de egresos totales en el informe único de gastos por $11,136.00 y en su informe de capacidad de gasto reportó un monto de ingresos por $0.00, por lo que existe una discrepancia entre los gastos de campaña y su financiamiento, como se detalla en el </t>
    </r>
    <r>
      <rPr>
        <b/>
        <sz val="11"/>
        <color rgb="FF000000"/>
        <rFont val="Arial"/>
        <family val="2"/>
      </rPr>
      <t>ANEXO-L-MI-JPJ-MIH-3</t>
    </r>
    <r>
      <rPr>
        <sz val="11"/>
        <color rgb="FF000000"/>
        <rFont val="Arial"/>
        <family val="2"/>
      </rPr>
      <t xml:space="preserve"> del presente oficio.</t>
    </r>
  </si>
  <si>
    <t>ANEXO-L-MI-JPJ-MIH-3</t>
  </si>
  <si>
    <r>
      <t xml:space="preserve">Atendida 
</t>
    </r>
    <r>
      <rPr>
        <sz val="11"/>
        <rFont val="Arial"/>
        <family val="2"/>
      </rPr>
      <t>De la revisión a la información proporcionada por la persona candidata a juzgadora y de los registros en el MEFIC, la respuesta se consideró satisfactoria, toda vez que presentó la evidencia que demuestra que la capacidad de gastos determinada inicialmente era errónea, presentando el estado de cuenta bancario del mes de marzo de la cuenta número ********35 de BBVA, con lo que resulta que dicha capacidad de gasto es por un importe de $10,097.81 y sus gastos de campaña de $5,568.00, cantidad que resulta menor a la capacidad de gasto corregida, por tal razón la observación</t>
    </r>
    <r>
      <rPr>
        <b/>
        <sz val="11"/>
        <rFont val="Arial"/>
        <family val="2"/>
      </rPr>
      <t xml:space="preserve"> 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</si>
  <si>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ANEXO-L-MI-JPJ-MIH-4</t>
    </r>
    <r>
      <rPr>
        <sz val="11"/>
        <color rgb="FF000000"/>
        <rFont val="Arial"/>
        <family val="2"/>
      </rPr>
      <t xml:space="preserve"> del presente oficio.</t>
    </r>
  </si>
  <si>
    <t>ANEXO-L-MI-JPJ-MIH-4</t>
  </si>
  <si>
    <t>"Aquí cabe decir que sí se subieron las declaraciones anuales dos últimas."</t>
  </si>
  <si>
    <r>
      <rPr>
        <b/>
        <sz val="11"/>
        <rFont val="Arial"/>
        <family val="2"/>
      </rPr>
      <t>Atendida.</t>
    </r>
    <r>
      <rPr>
        <sz val="11"/>
        <rFont val="Arial"/>
        <family val="2"/>
      </rPr>
      <t xml:space="preserve">
Derivado del análisis a las aclaraciones presentadas por la persona candidata a juzgadora, se constató que, además de fundamentarse en el artículo 98, fracción III, y artículo 150 de la Ley del Impuesto Sobre la Renta, la persona candidata acreditó la presentación de sus declaraciones fiscales correspondientes a los años 2023 y 2024, mediante los acuses oficiales que así lo comprueban.
Por lo anterior, se confirma que no existe obligación de presentar la información adicional solicitada en el MEFIC, y que la persona candidata se encuentra en cumplimiento con sus responsabilidades fiscales, como se detalla en el </t>
    </r>
    <r>
      <rPr>
        <b/>
        <sz val="11"/>
        <rFont val="Arial"/>
        <family val="2"/>
      </rPr>
      <t>ANEXO-L-MI-JPJ-MIH-4</t>
    </r>
    <r>
      <rPr>
        <sz val="11"/>
        <rFont val="Arial"/>
        <family val="2"/>
      </rPr>
      <t xml:space="preserve"> del presente dictamen, por tal tazón,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</si>
  <si>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ANEXO-L-MI-JPJ-MIH-5 </t>
    </r>
    <r>
      <rPr>
        <sz val="11"/>
        <color rgb="FF000000"/>
        <rFont val="Arial"/>
        <family val="2"/>
      </rPr>
      <t>del presente oficio.</t>
    </r>
  </si>
  <si>
    <t>ANEXO-L-MI-JPJ-MIH-5</t>
  </si>
  <si>
    <t>"Cabe  aclarar, que se trata de una misma factura, solo que se fue por equivocación duplicada, si observan bien, se puede desprender que se trata del mismo egreso, y de hecho el único que realicé, de modo tal que es solo un egreso de propaganda impresa, y sobre agregarla se agregó la factura de los volantes, pero el diseño de la pagina de MEFIC no da opción a poner foto."</t>
  </si>
  <si>
    <r>
      <rPr>
        <b/>
        <sz val="11"/>
        <rFont val="Arial"/>
        <family val="2"/>
      </rPr>
      <t xml:space="preserve">No atendida.
</t>
    </r>
    <r>
      <rPr>
        <sz val="11"/>
        <rFont val="Arial"/>
        <family val="2"/>
      </rPr>
      <t xml:space="preserve">
Derivado del análisis a las aclaraciones presentadas por la persona candidata a juzgadora, se constató que manifestó; </t>
    </r>
    <r>
      <rPr>
        <i/>
        <sz val="11"/>
        <rFont val="Arial"/>
        <family val="2"/>
      </rPr>
      <t>"que es solo un egreso de propaganda impresa, y sobre agregarla se agregó la factura de los volantes, pero el diseño de la pagina de MEFIC no da opción a poner foto"</t>
    </r>
    <r>
      <rPr>
        <sz val="11"/>
        <rFont val="Arial"/>
        <family val="2"/>
      </rPr>
      <t xml:space="preserve">. Sin embargo, en los registros de gastos el sistema MEFIC no se localizó dicha documentación soporte consistente en fotografías o videos para respaldar dicho gasto, como se detalla en el </t>
    </r>
    <r>
      <rPr>
        <b/>
        <sz val="11"/>
        <rFont val="Arial"/>
        <family val="2"/>
      </rPr>
      <t>ANEXO-L-MI-JPJ-MIH-5</t>
    </r>
    <r>
      <rPr>
        <sz val="11"/>
        <rFont val="Arial"/>
        <family val="2"/>
      </rPr>
      <t xml:space="preserve"> del presente dictamen, en virtud de lo anterior, y ante la falta de evidencia documental suficiente, la observación </t>
    </r>
    <r>
      <rPr>
        <b/>
        <sz val="11"/>
        <rFont val="Arial"/>
        <family val="2"/>
      </rPr>
      <t>no quedó atendida</t>
    </r>
    <r>
      <rPr>
        <sz val="11"/>
        <rFont val="Arial"/>
        <family val="2"/>
      </rPr>
      <t>.</t>
    </r>
  </si>
  <si>
    <r>
      <rPr>
        <b/>
        <sz val="11"/>
        <rFont val="Arial"/>
        <family val="2"/>
      </rPr>
      <t>03-MI-JPJ-MIH-C2</t>
    </r>
    <r>
      <rPr>
        <sz val="11"/>
        <rFont val="Arial"/>
        <family val="2"/>
      </rPr>
      <t xml:space="preserve">
La persona candidata a juzgadora omitió presentar las muestras de los bienes y/o servicios entregados</t>
    </r>
  </si>
  <si>
    <t>30, fracción II, inciso b) de los LFPEPJ, en relación con el artículo 39, numeral 6 del RF</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</si>
  <si>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ANEXO-L-MI-JPJ-MIH-6</t>
    </r>
    <r>
      <rPr>
        <sz val="11"/>
        <color rgb="FF000000"/>
        <rFont val="Arial"/>
        <family val="2"/>
      </rPr>
      <t xml:space="preserve"> del presente oficio.</t>
    </r>
  </si>
  <si>
    <t>ANEXO-L-MI-JPJ-MIH-6</t>
  </si>
  <si>
    <t>"Ya existe el archivo en la pagina de MEFIC, ya se subió correctamente, no se porque razón no lo visualizan ustedes. Gracias."</t>
  </si>
  <si>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“Ya existe el archivo en la página de MEFIC, ya se subió correctamente, no sé porque razón no lo visualizan ustedes. Gracias”</t>
    </r>
    <r>
      <rPr>
        <sz val="11"/>
        <rFont val="Arial"/>
        <family val="2"/>
      </rPr>
      <t xml:space="preserve">, Sin embargo, omitió presentar los comprobantes XML señalados en el </t>
    </r>
    <r>
      <rPr>
        <b/>
        <sz val="11"/>
        <rFont val="Arial"/>
        <family val="2"/>
      </rPr>
      <t>ANEXO-L-MI-JPJ-MIH-6</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$5,568.00.</t>
    </r>
  </si>
  <si>
    <r>
      <rPr>
        <b/>
        <sz val="11"/>
        <rFont val="Arial"/>
        <family val="2"/>
      </rPr>
      <t>03-MI-JPJ-MIH-C3</t>
    </r>
    <r>
      <rPr>
        <sz val="11"/>
        <rFont val="Arial"/>
        <family val="2"/>
      </rPr>
      <t xml:space="preserve">
La persona candidata a juzgadora omitió presentar 1 comprobante fiscal en formato XML por un monto de $5,568.00</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</si>
  <si>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ANEXO-L-MI-JPJ-MIH-7 </t>
    </r>
    <r>
      <rPr>
        <sz val="11"/>
        <color rgb="FF000000"/>
        <rFont val="Arial"/>
        <family val="2"/>
      </rPr>
      <t>del presente oficio.</t>
    </r>
  </si>
  <si>
    <t>ANEXO-L-MI-JPJ-MIH-7</t>
  </si>
  <si>
    <t>"En esta observación también es pertinente aclarar que sólo es un sólo pago y que accidente se duplicó, aparte de que si se envió el correspondiente comprobante."</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</si>
  <si>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t>
    </r>
    <r>
      <rPr>
        <i/>
        <sz val="11"/>
        <rFont val="Arial"/>
        <family val="2"/>
      </rPr>
      <t>“es pertinente aclarar que sólo es un solo pago y que accidente se duplico, aparte de que si se envió el correspondiente comprobante."</t>
    </r>
    <r>
      <rPr>
        <sz val="11"/>
        <rFont val="Arial"/>
        <family val="2"/>
      </rPr>
      <t xml:space="preserve">, lo cierto, es que, no se localiza en el sistema MEFIC el comprobante de transferencia bancaria requerido, por lo que se observó que omitió presentar los comprobantes de pago efectuados; adicionalmente en el estado de cuenta no es identificable que el pago se haya efectuado a la persona beneficiaria; por un importe reportado de $5,568.00,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ANEXO-L-MI-JPJ-MIH-7</t>
    </r>
    <r>
      <rPr>
        <sz val="11"/>
        <rFont val="Arial"/>
        <family val="2"/>
      </rPr>
      <t xml:space="preserve"> del presente dictamen. </t>
    </r>
  </si>
  <si>
    <r>
      <rPr>
        <b/>
        <sz val="11"/>
        <rFont val="Arial"/>
        <family val="2"/>
      </rPr>
      <t>03-MI-JPJ-MIH-C4</t>
    </r>
    <r>
      <rPr>
        <sz val="11"/>
        <rFont val="Arial"/>
        <family val="2"/>
      </rPr>
      <t xml:space="preserve">
La persona candidata a juzgadora realizó pagos en efectivo mayores a 20 UMA por operación por concepto de propaganda impresa por un importe de $5,568.00.</t>
    </r>
  </si>
  <si>
    <t>Pagos en efectivo superiores a 20 UMA por operación</t>
  </si>
  <si>
    <t>27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</si>
  <si>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ANEXO-L-MI-JPJ-MIH-8, ANEXO-L-MI-JPJ-MIH-9</t>
    </r>
    <r>
      <rPr>
        <sz val="11"/>
        <color rgb="FF000000"/>
        <rFont val="Arial"/>
        <family val="2"/>
      </rPr>
      <t xml:space="preserve"> del presente oficio.</t>
    </r>
  </si>
  <si>
    <t>ANEXO-L-MI-JPJ-MIH-8, ANEXO-L-MI-JPJ-MIH-9</t>
  </si>
  <si>
    <t>"Respecto de las actividades de salir a la calle y dar a conocer mi candidatura, he de mencionar que para registrarlos con antelación, el sistema no lo permitía y fueron innumerables veces las que llamé para pedir asesoría de MEFIC. Y respecto al único debate que acudí fue el solicitado por el IEM URUAPAN, al cual por teléfono me avisaron un día antes, ahí si debieran requerir al IEM URUAPAN de información."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</si>
  <si>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ANEXO-L-MI-JPJ-MIH-8, ANEXO-L-MI-JPJ-MIH-9</t>
    </r>
    <r>
      <rPr>
        <sz val="11"/>
        <rFont val="Arial"/>
        <family val="2"/>
      </rPr>
      <t xml:space="preserve">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ANEXO-L-MI-JPJ-MIH-8</t>
    </r>
    <r>
      <rPr>
        <sz val="11"/>
        <rFont val="Arial"/>
        <family val="2"/>
      </rPr>
      <t xml:space="preserve">
7 eventos registrados en forma extemporánea el mismo día de su realización. </t>
    </r>
    <r>
      <rPr>
        <b/>
        <sz val="11"/>
        <rFont val="Arial"/>
        <family val="2"/>
      </rPr>
      <t xml:space="preserve"> ANEXO-L-MI-JPJ-MIH-9</t>
    </r>
  </si>
  <si>
    <r>
      <t xml:space="preserve">
</t>
    </r>
    <r>
      <rPr>
        <b/>
        <sz val="11"/>
        <color theme="1"/>
        <rFont val="Arial"/>
        <family val="2"/>
      </rPr>
      <t xml:space="preserve">03-MI-JPJ-MIH-C5
</t>
    </r>
    <r>
      <rPr>
        <sz val="11"/>
        <color theme="1"/>
        <rFont val="Arial"/>
        <family val="2"/>
      </rPr>
      <t>La persona candidata a juzgadora informó de manera extemporánea 6 eventos de campaña, de manera previa a su celebración.</t>
    </r>
    <r>
      <rPr>
        <b/>
        <sz val="11"/>
        <color theme="1"/>
        <rFont val="Arial"/>
        <family val="2"/>
      </rPr>
      <t xml:space="preserve">
03-MI-JPJ-MIH-C6
</t>
    </r>
    <r>
      <rPr>
        <sz val="11"/>
        <color theme="1"/>
        <rFont val="Arial"/>
        <family val="2"/>
      </rPr>
      <t>La persona candidata a juzgadora informó de manera extemporánea 7 eventos de campaña el mismo día de su celebración.</t>
    </r>
  </si>
  <si>
    <t xml:space="preserve">
6
7</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</si>
  <si>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</si>
  <si>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</si>
  <si>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ANEXO-L-MI-JPJ-MIH-10</t>
    </r>
    <r>
      <rPr>
        <sz val="11"/>
        <color rgb="FF000000"/>
        <rFont val="Arial"/>
        <family val="2"/>
      </rPr>
      <t xml:space="preserve"> del presente oficio.</t>
    </r>
  </si>
  <si>
    <t>ANEXO-L-MI-JPJ-MIH-10</t>
  </si>
  <si>
    <t>"Aquí es necesario precisar que no  daba acceso la misma página de MEFIC para realizarlo adecuadamente, lo cual hice del conocimiento vía telefónica al área correspondiente del mismo Sistema. Esa es la razón."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</si>
  <si>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ANEXO-L-MI-JPJ-MIH-10</t>
    </r>
    <r>
      <rPr>
        <sz val="11"/>
        <rFont val="Arial"/>
        <family val="2"/>
      </rPr>
      <t xml:space="preserve"> aun cuando señala </t>
    </r>
    <r>
      <rPr>
        <i/>
        <sz val="11"/>
        <rFont val="Arial"/>
        <family val="2"/>
      </rPr>
      <t>"Aquí es necesario precisar que no  daba acceso la misma página de MEFIC para realizarlo adecuadamente, lo cual hice del conocimiento vía telefónica al área correspondiente del mismo Sistema. Esa es la razón".</t>
    </r>
    <r>
      <rPr>
        <sz val="11"/>
        <rFont val="Arial"/>
        <family val="2"/>
      </rPr>
      <t xml:space="preserve">; al respecto,  toda modificación o cancelación de eventos debe realizarse dentro del plazo de al menos 24 horas previas a su celebración. En caso de que no sea posible cumplir con dicho plazo.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</si>
  <si>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03-MI-JPJ-MIH-C7
</t>
    </r>
    <r>
      <rPr>
        <sz val="11"/>
        <rFont val="Arial"/>
        <family val="2"/>
      </rPr>
      <t xml:space="preserve">
La persona candidata a juzgadora omitió modificar/cancelar 8 eventos en el plazo de 24 horas previos a su realización, toda vez que reportan el estatus "Por Realizar”.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</si>
  <si>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</si>
  <si>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ANEXO-L-MI-JPJ-MIH-11</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</si>
  <si>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ANEXO-L-MI-JPJ-MIH-11</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</si>
  <si>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</si>
  <si>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ANEXO-L-MI-JPJ-MIH-12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</si>
  <si>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ANEXO-L-MI-JPJ-MIH-12</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</si>
  <si>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L-MI-JPJ-MGPL-A</t>
  </si>
  <si>
    <t>María Guadalupe Paniagua Ledesma</t>
  </si>
  <si>
    <t>INE/UTF/DA/20279/2025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</si>
  <si>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ANEXO-L-MI-JPJ-MGPL-1</t>
    </r>
    <r>
      <rPr>
        <sz val="11"/>
        <color rgb="FF000000"/>
        <rFont val="Arial"/>
        <family val="2"/>
      </rPr>
      <t xml:space="preserve"> del presente oficio.</t>
    </r>
  </si>
  <si>
    <t>ANEXO-L-MI-JPJ-MGPL-1</t>
  </si>
  <si>
    <t xml:space="preserve">La propaganda impresa fue realizada por un proveedor de nombre SERGIO CHAVEZ DIAZ, con RFC CADS810508872, y fue el encargado de imprimir los volantes que fueron distribuidos a los ciudadanos votantes durante la campaña, dicho proveedor expidió dos facturas, la primera de ellas valiosa por la cantidad de $3,500.00 (Tres mil quinientos pesos 00/100 M.N.) y la segunda de las facturas valiosa por la cantidad de  $ 4,250.00  (cuatro mil doscientos cincuenta pesos 00/100 M.N)  se anexa a la presente aclaración, la fotografía de los volantes impresos como anexo número “1”. 
Respecto el material gráfico o multimedia que se generaron en las diferentes redes sociales, fue realizada por MARÍA ISABEL PANIAGUA LEDESMA, (con quien tengo un vínculo de parentesco directo), quien cuenta con estudios en la licenciatura de Ciencias de la Comunicación, y gracias a ello, tuvo la oportunidad de apoyarme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identificada bajo la siguiente dirección: 
https://www.facebook.com/share/1GbVCUQ3Dj/
En dicha página se hicieron las siguientes publicaciones durante la campaña: 
1.	14 de abril del 2025, publicación de material gráfico. 
2.	16 de abril del 2025, publicación de un video realizado mediante Inteligencia artificial. 
3.	18 de abril del 2025, publicación de material gráfico. 
4.	19 de abril del 2025, publicación de un video. 
5.	20 de abril del 2025, publicación de material gráfico. 
6.	23 de abril del 2025, publicación de un video realizado mediante Inteligencia artificial. 
7.	26 de abril del 2025, publicación de video, invitando a los seguidores a ingresar a la página del Instituto Electoral de Michoacán “Conóceles Judicial”
8.	28 de abril del 2025, publicación de material gráfico.
9.	30 de abril del 2025, publicación de material gráfico.  
10.	 3 de mayo del 2025, publicación de un video realizado mediante Inteligencia artificial. 
11.	 5 de mayo del 2025, publicación de placas fotográficas. 
12.	7 de mayo del 2025, publicación de video invitando a votar. 
13.	8 de mayo del 2025, publicación de material gráfico.  
14.	10 de mayo del 2025, publicación de material gráfico. 
15.	11 de mayo del 2025, publicación de video editado. 
16.	14 de mayo del 2025, publicación de video. 
17.	15 de mayo del 2025, publicación de video. 
18.	17 de mayo del 2025, publicación de video. 
19.	18 de mayo del 2025, publicación de un video realizado mediante Inteligencia artificial. 
20.	20 de mayo del 2025, publicación de material gráfico.
21.	21 de mayo del 2025, publicación de video. 
22.	22 de mayo del 2025, publicación de un video realizado mediante Inteligencia artificial. 
23.	24 de mayo del 2025, publicación de un video realizado mediante Inteligencia artificial. 
24.	 25 de mayo del 2025, publicación de video. 
25.	28 de mayo del 2025, publicación de video.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</si>
  <si>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ANEXO-L-MI-JPJ-MGPL-1</t>
    </r>
    <r>
      <rPr>
        <sz val="11"/>
        <rFont val="Arial"/>
        <family val="2"/>
      </rPr>
      <t xml:space="preserve"> del presente Dictamen, y del análisis a las aclaraciones presentadas por la persona candidata a juzgadora, se constató mediante la documentación adjunta al MEFIC, en el apartado denominado "Evidencias adjuntas al informe único de gasto" que presentó la documentación solicitada consistente en muestras fotográficas; por tal razón, la observación </t>
    </r>
    <r>
      <rPr>
        <b/>
        <sz val="11"/>
        <rFont val="Arial"/>
        <family val="2"/>
      </rPr>
      <t>quedó atendida</t>
    </r>
    <r>
      <rPr>
        <sz val="11"/>
        <rFont val="Arial"/>
        <family val="2"/>
      </rPr>
      <t xml:space="preserve"> en cuanto a este punto.
Por lo que respecta a los registros señalados con (</t>
    </r>
    <r>
      <rPr>
        <b/>
        <sz val="11"/>
        <rFont val="Arial"/>
        <family val="2"/>
      </rPr>
      <t>2</t>
    </r>
    <r>
      <rPr>
        <sz val="11"/>
        <rFont val="Arial"/>
        <family val="2"/>
      </rPr>
      <t xml:space="preserve">) en la columna “Referencia Dictamen” del </t>
    </r>
    <r>
      <rPr>
        <b/>
        <sz val="11"/>
        <rFont val="Arial"/>
        <family val="2"/>
      </rPr>
      <t>ANEXO-L-MI-JPJ-MGPL-1</t>
    </r>
    <r>
      <rPr>
        <sz val="11"/>
        <rFont val="Arial"/>
        <family val="2"/>
      </rPr>
      <t xml:space="preserve">, aun y cuando manifestó que </t>
    </r>
    <r>
      <rPr>
        <i/>
        <sz val="11"/>
        <rFont val="Arial"/>
        <family val="2"/>
      </rPr>
      <t xml:space="preserve">"Respecto el material gráfico o multimedia que se generaron en las diferentes redes sociales, fue realizada por MARÍA ISABEL PANIAGUA LEDESMA,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</si>
  <si>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03-MI-JPJ-MGPL-C1</t>
    </r>
    <r>
      <rPr>
        <sz val="11"/>
        <rFont val="Arial"/>
        <family val="2"/>
      </rPr>
      <t xml:space="preserve">
La persona candidata a juzgadora omitió presentar las muestras de los bienes y/o servicios entregados por un monto de </t>
    </r>
    <r>
      <rPr>
        <b/>
        <sz val="11"/>
        <rFont val="Arial"/>
        <family val="2"/>
      </rPr>
      <t>$5,000.00.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</si>
  <si>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ANEXO-L-MI-JPJ-MGPL-2</t>
    </r>
    <r>
      <rPr>
        <sz val="11"/>
        <color rgb="FF000000"/>
        <rFont val="Arial"/>
        <family val="2"/>
      </rPr>
      <t xml:space="preserve"> del presente oficio.</t>
    </r>
  </si>
  <si>
    <t>ANEXO-L-MI-JPJ-MGPL-2</t>
  </si>
  <si>
    <t xml:space="preserve">1° PRIMERA. Respecto a la producción y edición de Spots para las redes sociales, como lo establecí con antelación, fueron realizadas por la ciudadana MARIA ISABEL PANIAGUA LEDESMA, con quien tengo un vinculo de parentesco directo, y quien al haber estudiado la licenciatura de Ciencias de la Comunicación, permitieron que se realizaran los videos con programas con un bajo costo, siendo por ello que el total de los honorarios de MARIA ISABEL PANIAGUA LEDESMA, fueron de $ 5,000.00 (cinco mil pesos 00/100 M.N)  los cuales fueron depositados a la cuenta personal de dicha ciudadana, ya que bajo protesta de decir la verdad manifiesto que MARIA ISABEL PANIAGUA LEDESMA, no expide facturas  ya que pese a su profesión, ella no esta dedicada a la misma, motivo por el cual me es imposible exhibir archivos electrónicos XML y/o PDF, de los comprobantes fiscales digitales que se me requieren al respecto. 
Los programas utilizados para la realización de la producción y edición de Spots para las redes sociales son; EBANX CANVA, PR ADOBE CR, INTELIGENCIA ARTIFICIAL SUNO, entre otros. 
2° SEGUNDA. Respecto a la propaganda impresa se da cumplimiento con lo requerido y se anexan los archivos electrónicos XML y/o PDF de los comprobantes fiscales digitales (CFDI), con la aclaración de que en el sistema MEFIC, si se anexaron el PDF de la propaganda impresa, y solo fui omisa en anexar el archivo XML. 
3° TERCERA. Por lo que ve al punto número 3, de la observación que se contesta, respecto a combustibles y peajes valiosa por la cantidad de $1,490.87 me es imposible exhibir factura fiscal en los términos que se me requiere, ya que, cuando se trató de generar la factura por el consumo de gasolina, el sistema de facturación de la persona moral quien otorgó el servicio estaba bloqueada, y en la actualidad ya no puedo generar dicha factura, ya que la referida persona moral donde se adquirió el servicio de combustible, solo factura en el mes en que se realizó el consumo. 
Sin embargo, debo aclarar que si bien es cierto no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 (Anexo 2 y 3)
4° CUARTO. Respecto al punto cuarto de la observación que se contesta, respecto a combustibles y peajes valiosa por la cantidad de $1,500.02 (mil quinientos pesos 02/100 M.N.), se da cumplimiento con el requerimiento y se adjunta en el MEFIC, el archivo XML. Sin embargo, es necesario hacer la aclaración, de que contrario a lo que se establece en la observación que se contesta, dicho gasto fue pagado mediante tarjeta de debito y no en efectivo como erróneamente se establece en el anexo identificado como ANEXO-L-MI-JPJ-MGPL-2, tal y como se acredita con la propia factura que se adjunta a este archivo como anexo número 4.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</si>
  <si>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ANEXO-L-MI-JPJ-MGPL-2</t>
    </r>
    <r>
      <rPr>
        <sz val="11"/>
        <rFont val="Arial"/>
        <family val="2"/>
      </rPr>
      <t xml:space="preserve"> del presente dictamen y del análisis a las aclaraciones presentadas por la persona candidata a juzgadora, se constató que presentó la documentación requerida, consistente en el comprobante fiscal en formato PDF y XML;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la columna “Referencia Dictamen” del </t>
    </r>
    <r>
      <rPr>
        <b/>
        <sz val="11"/>
        <rFont val="Arial"/>
        <family val="2"/>
      </rPr>
      <t>ANEXO-L-MI-JPJ-MGPL-2</t>
    </r>
    <r>
      <rPr>
        <sz val="11"/>
        <rFont val="Arial"/>
        <family val="2"/>
      </rPr>
      <t xml:space="preserve"> del presente dictamen aun y cuando manifestó que "</t>
    </r>
    <r>
      <rPr>
        <i/>
        <sz val="11"/>
        <rFont val="Arial"/>
        <family val="2"/>
      </rPr>
      <t>permitieron que se realizaran los videos con programas con un bajo costo, siendo por ello que el total de los honorarios de MARIA ISABEL PANIAGUA LEDESMA fueron de $ 5,000.00 los cuales fueron depositados a la cuenta personal de dicha ciudadana, ya que bajo protesta de decir la verdad manifiesto que MARIA ISABEL PANIAGUA LEDESMA, no expide facturas ya que pese a su profesión, ella no está dedicada a la misma, motivo por el cual me es imposible exhibir archivos electrónicos XML y/o PDF, de los comprobantes fiscales digitales que se me requieren al respecto.</t>
    </r>
    <r>
      <rPr>
        <sz val="11"/>
        <rFont val="Arial"/>
        <family val="2"/>
      </rPr>
      <t xml:space="preserve">" De la búsqueda en los distintos apartados del MEFIC, no se localizó el comprobante fiscale en formato PDF y XML; por tal razón, la observación </t>
    </r>
    <r>
      <rPr>
        <b/>
        <sz val="11"/>
        <rFont val="Arial"/>
        <family val="2"/>
      </rPr>
      <t>no quedó atendida.</t>
    </r>
  </si>
  <si>
    <r>
      <rPr>
        <b/>
        <sz val="11"/>
        <rFont val="Arial"/>
        <family val="2"/>
      </rPr>
      <t>03-MI-JPJ-MGPL-C2</t>
    </r>
    <r>
      <rPr>
        <sz val="11"/>
        <rFont val="Arial"/>
        <family val="2"/>
      </rPr>
      <t xml:space="preserve">
La persona candidata a juzgadora omitió presentar la documentación soporte que compruebe el gasto consistente en 1 comprobante fiscal en formato PDF y XML, por un monto de </t>
    </r>
    <r>
      <rPr>
        <b/>
        <sz val="11"/>
        <rFont val="Arial"/>
        <family val="2"/>
      </rPr>
      <t>$5,000.00.</t>
    </r>
  </si>
  <si>
    <t>Pagos globales en efectivo</t>
  </si>
  <si>
    <t>Límite de pagos globales en efectivo</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</si>
  <si>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color rgb="FF000000"/>
        <rFont val="Arial"/>
        <family val="2"/>
      </rPr>
      <t>ANEXO-L-MI-JPJ-MGPL-3</t>
    </r>
    <r>
      <rPr>
        <sz val="11"/>
        <color rgb="FF000000"/>
        <rFont val="Arial"/>
        <family val="2"/>
      </rPr>
      <t xml:space="preserve"> del presente oficio.</t>
    </r>
  </si>
  <si>
    <t>Lo anterior, de conformidad con lo dispuesto en el artículo 27 de los Lineamientos para la Fiscalización de los Procesos Electorales del Poder Judicial, Federal y Locales, aprobados mediante Acuerdo INE/CG54/2025.</t>
  </si>
  <si>
    <t>ANEXO-L-MI-JPJ-MGPL-3</t>
  </si>
  <si>
    <t xml:space="preserve">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carentes de terminales bancarias para cobros, por lo que tuve la necesidad de que la mayoría de los alimentos durante la campaña fueran consumidos en estos establecimientos, por ende, la necesidad de cubrir los mismos, así como otros gastos adicionales, tenían que ser en efectivo, lo que ocasionó que rebasara el tope de gastos personales, siendo el objeto de la observación que se contesta, reiterando que dicho rebase fue justificado, tal y como lo deje planteado con antelación.  
</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</si>
  <si>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 xml:space="preserve">(1) </t>
    </r>
    <r>
      <rPr>
        <sz val="11"/>
        <rFont val="Arial"/>
        <family val="2"/>
      </rPr>
      <t>en la columna “Referencia Dictamen” del</t>
    </r>
    <r>
      <rPr>
        <b/>
        <sz val="11"/>
        <rFont val="Arial"/>
        <family val="2"/>
      </rPr>
      <t xml:space="preserve"> ANEXO-L-MI-JPJ-MGPL-3 </t>
    </r>
    <r>
      <rPr>
        <sz val="11"/>
        <rFont val="Arial"/>
        <family val="2"/>
      </rPr>
      <t>del presente dictamen aun y cuando manifestó que</t>
    </r>
    <r>
      <rPr>
        <i/>
        <sz val="11"/>
        <rFont val="Arial"/>
        <family val="2"/>
      </rPr>
      <t xml:space="preserve"> “Si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t>
    </r>
    <r>
      <rPr>
        <sz val="11"/>
        <rFont val="Arial"/>
        <family val="2"/>
      </rPr>
      <t xml:space="preserve">Sin embargo, de los registros realizados en el MEFIC se corroboró que realizó pagos en efectivo que rebasan el límite establecido del equivalente al 10% del tope de gastos personales por tipo de candidatura por un monto de $7,040.00; por tal razón la observación </t>
    </r>
    <r>
      <rPr>
        <b/>
        <sz val="11"/>
        <rFont val="Arial"/>
        <family val="2"/>
      </rPr>
      <t>no quedó atendida.</t>
    </r>
  </si>
  <si>
    <r>
      <rPr>
        <b/>
        <sz val="11"/>
        <rFont val="Arial"/>
        <family val="2"/>
      </rPr>
      <t>03-MI-JPJ-MGPL-C3</t>
    </r>
    <r>
      <rPr>
        <sz val="11"/>
        <rFont val="Arial"/>
        <family val="2"/>
      </rPr>
      <t xml:space="preserve">
La persona candidata a juzgadora realizó pagos en efectivo que rebasan el límite establecido del equivalente al 10% del tope de gastos personales por tipo de candidatura  por un importe de </t>
    </r>
    <r>
      <rPr>
        <b/>
        <sz val="11"/>
        <rFont val="Arial"/>
        <family val="2"/>
      </rPr>
      <t>$7,040.00.</t>
    </r>
  </si>
  <si>
    <t>Pagos en efectivo menores a 20 UMA que en conjunto rebasaron el 10% del tope de gastos</t>
  </si>
  <si>
    <t xml:space="preserve">27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</si>
  <si>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ANEXO-L-MI-JPJ-MGPL-4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</si>
  <si>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ANEXO-L-MI-JPJ-MGPL-4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</si>
  <si>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</si>
  <si>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</si>
  <si>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ANEXO-L-MI-JPJ-MGPL-5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</si>
  <si>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ANEXO-L-MI-JPJ-MGPL-5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</si>
  <si>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</si>
  <si>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</si>
  <si>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L-MI-JPJ-MGZJ-A</t>
  </si>
  <si>
    <t>Maria Guadalupe Zavala Jacobo</t>
  </si>
  <si>
    <t>INE/UTF/DA/20280/2025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</si>
  <si>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ANEXO-L-MI-JPJ-MGZJ-1</t>
    </r>
    <r>
      <rPr>
        <sz val="11"/>
        <rFont val="Arial"/>
        <family val="2"/>
      </rPr>
      <t xml:space="preserve"> del presente oficio.</t>
    </r>
  </si>
  <si>
    <t>ANEXO-L-MI-JPJ-MGZJ-1</t>
  </si>
  <si>
    <t>Se agregaron los registros en el MEFIC y anexo a este oficio de errores y omisiones, las muestras del material audio visual de la propaganda impresa (volantes y trípticos), que utilice para la campaña, mismas que muestran en las figuras.
Por omisión y desconocimiento del uso de la plataforma, no se adjuntaron en tiempo y forma, las muestras de material audiovisual, mismas que ya pueden ser verificadas en el sistema MEFIC , en los registros por concepto de propaganda impresa.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</si>
  <si>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por concepto de propaganda impresa. Dicha información, se detalla en el </t>
    </r>
    <r>
      <rPr>
        <b/>
        <sz val="11"/>
        <rFont val="Arial"/>
        <family val="2"/>
      </rPr>
      <t xml:space="preserve">ANEXO-L-MI-JPJ-MGZJ-1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</si>
  <si>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ANEXO-L-MI-JPJ-MGZJ-2 </t>
    </r>
    <r>
      <rPr>
        <sz val="11"/>
        <rFont val="Arial"/>
        <family val="2"/>
      </rPr>
      <t>y</t>
    </r>
    <r>
      <rPr>
        <b/>
        <sz val="11"/>
        <rFont val="Arial"/>
        <family val="2"/>
      </rPr>
      <t xml:space="preserve"> ANEXO-L-MI-JPJ-MGZJ-3</t>
    </r>
    <r>
      <rPr>
        <sz val="11"/>
        <rFont val="Arial"/>
        <family val="2"/>
      </rPr>
      <t xml:space="preserve"> del presente oficio.</t>
    </r>
  </si>
  <si>
    <t>ANEXO-L-MI-JPJ-MGZJ-2
 ANEXO-L-MI-JPJ-MGZJ-3</t>
  </si>
  <si>
    <t>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específico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la guardia laboral y ocupaciones en mis actividades dentro del juzgado, no me fue posible realizar la modificación, como lo marca el artículo 8 de los Lineamientos para la fiscalización de los procesos electorales del poder judicial, federal y locales
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especifico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y ocupaciones en mis actividades dentro del juzgado como Jueza de control en materia penal, acusatorio y oral en el Estado de Michoacán, no me fue posible agenciar con la antelación de 5 días como lo marca el artículo 8 de los Lineamientos para la fiscalización de los procesos electorales del poder judicial, federal y locales.
Quisiera agregar a este argumento, que los recorridos que realice públicamente, fue para practicar volanteo en recorridos de lugares públicos como mercados, tianguis y aplicar el toca toca en colonias y localidades de la Entidad.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</si>
  <si>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en el </t>
    </r>
    <r>
      <rPr>
        <b/>
        <sz val="11"/>
        <rFont val="Arial"/>
        <family val="2"/>
      </rPr>
      <t>ANEXO-L-MI-JPJ-MGZJ-3</t>
    </r>
    <r>
      <rPr>
        <sz val="11"/>
        <rFont val="Arial"/>
        <family val="2"/>
      </rPr>
      <t xml:space="preserve"> se identificó que corresponden a eventos por concepto de volanteo; por tal razón respecto a estos casos la observación </t>
    </r>
    <r>
      <rPr>
        <b/>
        <sz val="11"/>
        <rFont val="Arial"/>
        <family val="2"/>
      </rPr>
      <t xml:space="preserve">quedó sin efectos. </t>
    </r>
    <r>
      <rPr>
        <sz val="11"/>
        <rFont val="Arial"/>
        <family val="2"/>
      </rPr>
      <t xml:space="preserve">
De los eventos señalados con (2) en la columna “Referencia Dictamen” de los </t>
    </r>
    <r>
      <rPr>
        <b/>
        <sz val="11"/>
        <rFont val="Arial"/>
        <family val="2"/>
      </rPr>
      <t>ANEXOS L-MI-JPJ-MGZJ-2 y  L-MI-JPJ-MGZJ-3</t>
    </r>
    <r>
      <rPr>
        <sz val="11"/>
        <rFont val="Arial"/>
        <family val="2"/>
      </rPr>
      <t xml:space="preserve">,aun cuando manifiesta que a diferencia de otras personas juzgadoras, los Jueces de Control no cuentan con un horario fijo ni delimitado, ya que su desempeño está sujeto a la programación de audiencias urgentes, diligencias judiciales imprevistas y determinaciones inmediatas que deben atenderse y por cuestiones laborales y de horarios no le es posible hacer las modificaciones correspondientes en la agenda. Sin embargo, de la revisión a los mismos, se identificó que los eventos mencionados,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8 eventos registrados en forma extemporánea sin la antelación de 5 días a su realización. </t>
    </r>
    <r>
      <rPr>
        <b/>
        <sz val="11"/>
        <rFont val="Arial"/>
        <family val="2"/>
      </rPr>
      <t>ANEXO-L-MI-JPJ-MGZJ-3</t>
    </r>
    <r>
      <rPr>
        <sz val="11"/>
        <rFont val="Arial"/>
        <family val="2"/>
      </rPr>
      <t xml:space="preserve">
1 evento registrado en forma extemporánea el mismo día de su realización. </t>
    </r>
    <r>
      <rPr>
        <b/>
        <sz val="11"/>
        <rFont val="Arial"/>
        <family val="2"/>
      </rPr>
      <t>ANEXO-L-MI-JPJ-MGZJ-2</t>
    </r>
  </si>
  <si>
    <r>
      <t xml:space="preserve">03-MI-JPJ-MGZJ-C1
</t>
    </r>
    <r>
      <rPr>
        <sz val="11"/>
        <rFont val="Arial"/>
        <family val="2"/>
      </rPr>
      <t xml:space="preserve">La persona candidata a juzgadora informó de manera extemporánea 8 eventos de campaña, de manera previa a su celebración.
</t>
    </r>
    <r>
      <rPr>
        <b/>
        <sz val="11"/>
        <rFont val="Arial"/>
        <family val="2"/>
      </rPr>
      <t xml:space="preserve">03-MI-JPJ-MGZJ-C2
</t>
    </r>
    <r>
      <rPr>
        <sz val="11"/>
        <rFont val="Arial"/>
        <family val="2"/>
      </rPr>
      <t>La persona candidata a juzgadora informó de manera extemporánea 1 evento de campaña el mismo día de su celebración.</t>
    </r>
  </si>
  <si>
    <t xml:space="preserve">
8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</si>
  <si>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</si>
  <si>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</si>
  <si>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$36,154.89 y registro ingresos por un monto $0.00, por lo que existe una discrepancia entre los gastos reportados y los ingresos registrados, como se detalla en el </t>
    </r>
    <r>
      <rPr>
        <b/>
        <sz val="11"/>
        <color rgb="FF000000"/>
        <rFont val="Arial"/>
        <family val="2"/>
      </rPr>
      <t>ANEXO-L-MI-JPJ-MGZJ-4</t>
    </r>
    <r>
      <rPr>
        <sz val="11"/>
        <color rgb="FF000000"/>
        <rFont val="Arial"/>
        <family val="2"/>
      </rPr>
      <t xml:space="preserve"> del presente oficio.</t>
    </r>
  </si>
  <si>
    <t>ANEXO-L-MI-JPJ-MGZJ-4</t>
  </si>
  <si>
    <t xml:space="preserve">Bajo protesta de decir verdad, manifiesto que por error de actualización de STATUS dentro de la plataforma MEFIC, no registre los ingresos derivados de mi cuenta de nómina (BANAMEX) a la cuenta que registre para la campaña (BBVA BANCOMER), misma que ya ha sido registrada con sus respectivas evidencias en el MEFIC, como se aprecia en la figura 4.
Se han realizado las correcciones correspondientes al apartado de ingresos y el origen de los antes mencionados, lo anterior puede ser constatado en el MEFIC y apreciado en la figura 4 y 5.
</t>
  </si>
  <si>
    <r>
      <rPr>
        <b/>
        <sz val="11"/>
        <rFont val="Arial"/>
        <family val="2"/>
      </rPr>
      <t>Atendida</t>
    </r>
    <r>
      <rPr>
        <sz val="11"/>
        <rFont val="Arial"/>
        <family val="2"/>
      </rPr>
      <t xml:space="preserve">
Del análisis a las aclaraciones presentadas  por la persona candidata a juzgadora, mediante escrito de respuesta al oficio de errores y omisiones; así como de la información presentada en el MEFIC; y de la revisión a la misma, se constató que presentó en la documentación adjunta al informe de corrección, los estados de cuenta bancarios de las instituciones financieras denominadas Banamex por el mes de abril con número de cuenta ******8235, y BBVA BANCOMER con el número de cuenta ******2195 de los meses de marzo, abril y mayo. Por lo que la solvencia económica queda debidamente acreditada con la documentación presentada; así mismo, se constató que el sujeto obligado procedió a realizar el registro correspondiente por la cantidad de $50,000.00 en el apartado “Ingresos registrados” durante la “etapa corrección” en el informe con ID 12730, como se detalla en el </t>
    </r>
    <r>
      <rPr>
        <b/>
        <sz val="11"/>
        <rFont val="Arial"/>
        <family val="2"/>
      </rPr>
      <t xml:space="preserve">ANEXO-L-MI-JPJ-MGZJ-4, </t>
    </r>
    <r>
      <rPr>
        <sz val="11"/>
        <rFont val="Arial"/>
        <family val="2"/>
      </rPr>
      <t>con lo que resulta que los egresos totales de su informe único de gastos ascienden a la cantidad de $36,154.89 y sus ingresos importan  $50,000.00, con lo que se elimina la discrepancia observada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</si>
  <si>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ANEXO-L-MI-JPJ-MGZJ-5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</si>
  <si>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ANEXO-L-MI-JPJ-MGZJ-5</t>
  </si>
  <si>
    <t>Con la finalidad de agilizar las solicitudes entre las Autoridades CNBV - SAT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</si>
  <si>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</si>
  <si>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ANEXO-L-MI-JPJ-MGZJ-6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</si>
  <si>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ANEXO-L-MI-JPJ-MGZJ-6</t>
  </si>
  <si>
    <t>Con la finalidad de agilizar las solicitudes entre las Autoridades UIF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</si>
  <si>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</si>
  <si>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ANEXO-L-MI-JPJ-MGZJ-7 del presente oficio.</t>
  </si>
  <si>
    <t>ANEXO-L-MI-JPJ-MGZJ-7</t>
  </si>
  <si>
    <t>Por error y omisión, no se registraron las erogaciones en tiempo y forma como lo marca el Reglamento de Fiscalización de la UTF y los Lineamientos. Anexo a la plataforma MEFIC, la justificación de los registros extemporáneos de gastos.
Agrego, además, que, bajo protesta de decir verdad, se pueden constatar que las erogaciones pueden verificadas en mis estados de cuenta por los conceptos aceptados por los lineamientos.
Así, en términos de lo dispuesto en el artículo 20 de los Lineamientos señalados, presenté el informe único de gastos en el Mecanismo Electrónico para la Fiscalización de Personas Candidatas a Juzgadoras (MEFIC); y en relación al Oficc. Núm. INE/UTF/DA/20280/2025., doy contestación a la existencia de errores y omisiones, los cuales se detallan en el ANEXO-L-MI-JPJ-MGZJ-A, del presente oficio</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</si>
  <si>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(2) en la columna 
“Referencia Dictamen” del </t>
    </r>
    <r>
      <rPr>
        <b/>
        <sz val="11"/>
        <rFont val="Arial"/>
        <family val="2"/>
      </rPr>
      <t>ANEXO-L-MI-JPJ-MGZJ</t>
    </r>
    <r>
      <rPr>
        <sz val="11"/>
        <rFont val="Arial"/>
        <family val="2"/>
      </rPr>
      <t xml:space="preserve">-7, aun cuando señala </t>
    </r>
    <r>
      <rPr>
        <i/>
        <sz val="11"/>
        <rFont val="Arial"/>
        <family val="2"/>
      </rPr>
      <t>"por error y omisión no se registraron en tiempo y forma las operaciones";</t>
    </r>
    <r>
      <rPr>
        <sz val="11"/>
        <rFont val="Arial"/>
        <family val="2"/>
      </rPr>
      <t xml:space="preserve"> al respecto,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$14,897.75; por tal razón, la observación </t>
    </r>
    <r>
      <rPr>
        <b/>
        <sz val="11"/>
        <rFont val="Arial"/>
        <family val="2"/>
      </rPr>
      <t xml:space="preserve">no quedó atendida.
</t>
    </r>
    <r>
      <rPr>
        <sz val="11"/>
        <rFont val="Arial"/>
        <family val="2"/>
      </rPr>
      <t xml:space="preserve">
</t>
    </r>
  </si>
  <si>
    <r>
      <rPr>
        <b/>
        <sz val="11"/>
        <rFont val="Arial"/>
        <family val="2"/>
      </rPr>
      <t xml:space="preserve">03-MI-JPJ-MGZJ-C2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$14,897.75</t>
    </r>
  </si>
  <si>
    <t xml:space="preserve">
14,897.75</t>
  </si>
  <si>
    <t xml:space="preserve">
Omisión de reportar operaciones en 
tiempo real (en el MEFIC) (Periodo 
normal)</t>
  </si>
  <si>
    <t xml:space="preserve">
21 y 51, inciso e) 
de los LFPEPJ, en relación con el 
artículo 38, numerales 1 y 5 del RF.</t>
  </si>
  <si>
    <t>L-MI-JPJ-MICC-A</t>
  </si>
  <si>
    <t>María Isabel Cruz Corral</t>
  </si>
  <si>
    <t>INE/UTF/DA/20281/2025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</si>
  <si>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ANEXO-L-MI-JPJ-MICC-1</t>
    </r>
    <r>
      <rPr>
        <sz val="11"/>
        <rFont val="Arial"/>
        <family val="2"/>
      </rPr>
      <t xml:space="preserve"> del presente oficio.</t>
    </r>
  </si>
  <si>
    <t>ANEXO-L-MI-JPJ-MICC-1</t>
  </si>
  <si>
    <t>De la revisión a la información reportada en el MEFIC, se observaron gastos por concepto de propaganda impresa en papel y/o edición de imágenes promocionales como se detalla en el ANEXO-L-MI-JPJ-MICC-1, Lo anterior y de conformidad con lo dispuesto en el artículo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</si>
  <si>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rFont val="Arial"/>
        <family val="2"/>
      </rPr>
      <t xml:space="preserve">Atendida
</t>
    </r>
    <r>
      <rPr>
        <sz val="11"/>
        <rFont val="Arial"/>
        <family val="2"/>
      </rPr>
      <t xml:space="preserve">
Del análisis a las aclaraciones y a la documentación presentada por la persona candidata a juzgadora en el MEFIC, se determinó lo siguiente:
Por lo que respecta al registro señalado con (1) en la columna “Referencia Dictamen” del </t>
    </r>
    <r>
      <rPr>
        <b/>
        <sz val="11"/>
        <rFont val="Arial"/>
        <family val="2"/>
      </rPr>
      <t xml:space="preserve">ANEXO-L-MI-JPJ-MICC-1 </t>
    </r>
    <r>
      <rPr>
        <sz val="11"/>
        <rFont val="Arial"/>
        <family val="2"/>
      </rPr>
      <t xml:space="preserve">del presente Dictamen, se constató que, mediante el periodo de etapa corrección, presentó las muestras fotográficas por concepto de propaganda impresa en el apartado “Egresos” con el ID 282749 y 282750;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</si>
  <si>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ANEXO-L-MI-JPJ-MICC-2</t>
    </r>
    <r>
      <rPr>
        <sz val="11"/>
        <color rgb="FF000000"/>
        <rFont val="Arial"/>
        <family val="2"/>
      </rPr>
      <t xml:space="preserve"> del presente oficio.</t>
    </r>
  </si>
  <si>
    <t>ANEXO-L-MI-JPJ-MICC-2</t>
  </si>
  <si>
    <t>De la revisión a la información reportada en el MEFIC, se identificó que la candidata a juzgadora presento la agenda de eventos y se observó que los registros no 
cumples con la antelación de cinco días a su realización, como la detalla en el ANEXO-L-MI-JPJ-MICC-2 lo anterior y de conformidad con lo dispuesto en el artículo 17 de los lineamientos para la fiscalización de los procesos electorales del poder judicial, federal y locales aprobados mediante acuerdo INE/CG54/2025. Se registraron dos eventos uno con fecha de registro 20/05/2025 y fecha del evento 20/05/2025 asimismo el otro evento con fecha de registro 22/05/2025 y fecha del 
evento 22/05/2025 cumplen con lo dispuesto en el artículo 18 segundo párrafo señala. Cuando la invitación a algún evento sea recibida por la persona candidata 
a juzgadora con una antelación menor al plazo para cumplir con lo señalado en el artículo anterior, deberá registrar dicho evento en el MEFIC, a más tardar el día 
siguiente de su recepción y la recepción fue el mismo día por ende la fecha de registro y la fecha del evento son las misma. (ANEXO-2)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</si>
  <si>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en su escrito de respuesta que, ambos eventos cumplen con lo dispuesto en el artículo 18, ya que la invitación fue realizada con una antelación menor al plazo; Sin embargo, de la revisión a los diferentes apartados del MEFIC, esta autoridad no encontró fundamentos, ni evidencias que justifiquen la falta. En consecuencia, se constató que la persona candidata registró 2 eventos el mismo día de su realización, como se detalla en el </t>
    </r>
    <r>
      <rPr>
        <b/>
        <sz val="11"/>
        <rFont val="Arial"/>
        <family val="2"/>
      </rPr>
      <t xml:space="preserve">ANEXO-L-MI-JPJ-MICC-2 </t>
    </r>
    <r>
      <rPr>
        <sz val="11"/>
        <rFont val="Arial"/>
        <family val="2"/>
      </rPr>
      <t xml:space="preserve">referenciados con (1) en la columna “referencia dictamen”, respectivamente.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</si>
  <si>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03-MI-JPJ-MICC-C1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</si>
  <si>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</si>
  <si>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ANEXO-L-MI-JPJ-MICC-3.
</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</si>
  <si>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ANEXO-L-MI-JPJ-MICC-3</t>
  </si>
  <si>
    <t xml:space="preserve">De la revisión a la información reportada en el MEFIC en el ANEXO-L-MI-JPJ_x0002_MICC-3. Solicitud de información a terceros para la verificación de operaciones con 
el SAT, UIF, CNBV. Así pues, la información ha sido proporcionada parcial por las 
autoridades antes mencionadas.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</si>
  <si>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</si>
  <si>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ANEXO-L-MI-JPJ-MICC-4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</si>
  <si>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ANEXO-L-MI-JPJ-MICC-4</t>
  </si>
  <si>
    <t>De la revisión a la información reportada en el MEFIC en el ANEXO ANEXO-L-MI_x0002_JPJ-MICC-4 Solicitud de información a terceros para la verificación de operaciones 
UIF. Así pues, la información ha sido proporcionada parcial por las autoridades 
antes mencionadas.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</si>
  <si>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</si>
  <si>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L-MI-JPJ-MIG-A</t>
  </si>
  <si>
    <t>Mariana Izquierdo Guzmán</t>
  </si>
  <si>
    <t>INE/UTF/DA/20282/2025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</si>
  <si>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ANEXO-L-MI-JPJ-MIG-1</t>
    </r>
    <r>
      <rPr>
        <sz val="11"/>
        <color rgb="FF000000"/>
        <rFont val="Arial"/>
        <family val="2"/>
      </rPr>
      <t xml:space="preserve"> del presente oficio.</t>
    </r>
  </si>
  <si>
    <t>ANEXO-L-MI-JPJ-MIG-1</t>
  </si>
  <si>
    <t>Se adjunta evidencia del flayer y relación con url de la publicidad en redes sociales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</si>
  <si>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en el apartado de evidencias adjuntas al informe único de gastos, en el periodo de corrección; la documentación solicitada, consistente en las muestras  fotográficas de los bienes o servicios adquiridos determinados como propaganda impresa. Dicha información, se detalla en el </t>
    </r>
    <r>
      <rPr>
        <b/>
        <sz val="11"/>
        <rFont val="Arial"/>
        <family val="2"/>
      </rPr>
      <t xml:space="preserve">ANEXO-L-MI-JPJ-MIG-1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</si>
  <si>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</si>
  <si>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</si>
  <si>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</si>
  <si>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</si>
  <si>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</si>
  <si>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</si>
  <si>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L-MI-JPJ-MZG-A</t>
  </si>
  <si>
    <t>INE/UTF/DA/20283/2025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</si>
  <si>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ANEXO-L-MI-JPJ-MZG-1</t>
    </r>
    <r>
      <rPr>
        <sz val="11"/>
        <rFont val="Arial"/>
        <family val="2"/>
      </rPr>
      <t xml:space="preserve"> del presente oficio.</t>
    </r>
  </si>
  <si>
    <t>ANEXO-L-MI-JPJ-MZG-1</t>
  </si>
  <si>
    <t>"De acuerdo con el artículo 98, fracción III, artículo 150 de la Ley del Impuesto Sobre la Renta, en México, una persona física que tributa en el Régimen de Sueldos y Salarios puede estar obligada a presentar la declaración anual en ciertos casos, conforme a lo que establece la Ley del Impuesto sobre la Renta (LISR) los cuales se detallan a continuación:
o	Cuando además del sueldo recibieron ingresos acumulables distintos a salarios.
o	Cuando hayan solicitado por escrito al patrón no presentar la declaración anual por su cuenta, y deseen hacerlo directamente.
o	Cuando dejaron de prestar servicios antes del 31 de diciembre del año (es decir, no trabajaron todo el año con el mismo patrón).
o	Cuando los ingresos provienen de personas no obligadas a hacer retención del ISR
o	Cuando obtengan ingresos anuales por los conceptos a los que se refiere este capítulo que excedan de los $400,000.00 pesos anuales.
De acuerdo a lo establecido en el artículo 98 y 150 de la ley del impuesto sobre la renta no me encuentro obligada a presentar la declaración anual ante el Servicio de Administración Tributaría, por tal motivo no fueron anexadas a la plataforma MEFIC."</t>
  </si>
  <si>
    <r>
      <rPr>
        <b/>
        <sz val="11"/>
        <rFont val="Arial"/>
        <family val="2"/>
      </rPr>
      <t>Atendida.</t>
    </r>
    <r>
      <rPr>
        <sz val="11"/>
        <rFont val="Arial"/>
        <family val="2"/>
      </rPr>
      <t xml:space="preserve">
Derivado del análisis a las aclaraciones presentadas por la persona candidata a juzgadora, respecto al registro identificado en el </t>
    </r>
    <r>
      <rPr>
        <b/>
        <sz val="11"/>
        <rFont val="Arial"/>
        <family val="2"/>
      </rPr>
      <t>ANEXO-L-MI-JPJ-MZG-1</t>
    </r>
    <r>
      <rPr>
        <sz val="11"/>
        <rFont val="Arial"/>
        <family val="2"/>
      </rPr>
      <t xml:space="preserve"> del presente Dictamen, se observó que argumentó no encontrarse legalmente obligada a presentar declaración anual ante el SAT, en virtud de que tributa bajo el Régimen de Sueldos y Salarios y no se ubica en ninguno de los supuestos establecidos en los artículos 98, fracción III y 150 de la Ley del Impuesto sobre la Renta (LISR) para estar sujeta a dicha obligación.
Por tanto, al no encontrarse obligada conforme a la legislación fiscal vigente, la omisión de la declaración anual en el MEFIC se encuentra debidamente justificada, por lo que la observación </t>
    </r>
    <r>
      <rPr>
        <b/>
        <sz val="11"/>
        <rFont val="Arial"/>
        <family val="2"/>
      </rPr>
      <t>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</si>
  <si>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</si>
  <si>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ANEXO-L-MI-JPJ-MZG-2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</si>
  <si>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</si>
  <si>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</si>
  <si>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ANEXO-L-MI-JPJ-MZG-3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</si>
  <si>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</si>
  <si>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L-MI-JPJ-MFS-A</t>
  </si>
  <si>
    <t>Marisol Farias Soria</t>
  </si>
  <si>
    <t>INE/UTF/DA/20284/2025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</si>
  <si>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ANEXO-L-MI-JPJ-MFS-1
</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</si>
  <si>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</si>
  <si>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ANEXO-L-MI-JPJ-MFS-1</t>
  </si>
  <si>
    <t xml:space="preserve">En atención al ANEXO-L-MI-JPJ-MFS-1, refiero que anexo en formato pdf muestra de la propaganda que se repartió durante la campaña. Consistente en dos volantes. Se anexa en el informe único de gastos como: 13585 Informes a la UTF IMAGENES MATERIAL IMPRESO.pdf. También lo anexé como: 215001 Otras evidencias IMAGENES MATERIAL IMPRESO.pdf, en el apartado de egresos correspondiente a la cantidad de $1,600.00 y en el mismo apartado como: 214964 Muestra material audiovisual IMAGENES MATERIAL IMPRESO.pdf; en el segundo apartado correspondiente a la cantidad de $1,600.00. Finalmente, en el mismo apartado de egresos como: 215134 Otras evidencias IMAGENES MATERIAL IMPRESO.pdf, en el apartado correspondiente a la cantidad de $2,400.00. Lo anterior, porque la adquisición de volantes fue en 3 fechas:
• La primera adquisición se realizó el 22 de abril de 2025, por concepto de 2000 volantes, erogando la suma de $1,600.00 (mil seiscientos pesos).
• La segunda adquisición se realizó el 28 de abril de 2025, por concepto de 2000 volantes, erogando la suma de $1,600.00 (mil seiscientos pesos).
• La tercera adquisición se realizó el 13 de mayo de 2025, por concepto de 3000 volantes, erogando la suma de $2,400.00 (dos mil cuatrocientos pesos).
Las tres adquisiciones dan un total de 7000 volantes impresos, que fueron todos los que adquirí para la campaña. 
</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</si>
  <si>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ANEXO-L-MI-JPJ-MFS-1</t>
    </r>
    <r>
      <rPr>
        <sz val="11"/>
        <rFont val="Arial"/>
        <family val="2"/>
      </rPr>
      <t>, del presente Dictamen, se constató que presentó la documentación solicitada consistente en las muestras fotográficas de la propaganda impresa en papel;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</si>
  <si>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ANEXO-L-MI-JPJ-MFS-2</t>
    </r>
    <r>
      <rPr>
        <sz val="11"/>
        <color rgb="FF000000"/>
        <rFont val="Arial"/>
        <family val="2"/>
      </rPr>
      <t xml:space="preserve"> del presente oficio.</t>
    </r>
  </si>
  <si>
    <t>ANEXO-L-MI-JPJ-MFS-2</t>
  </si>
  <si>
    <t xml:space="preserve">En respuesta al ANEXO-L-MI-JPJ-MFS-2, refiero que no solicité comprobante fiscal respecto de la adquisición de propaganda impresa, pero anexé en formato pdf los váuchers que me fueron otorgados por la adquisición de material impreso.
 Los váuchers los anexé al informe único: 
1. La primera adquisición se realizó el 22 de abril de 2025, por concepto de 2000 volantes, erogando la suma de $1,600.00 (mil seiscientos pesos). 2. La segunda adquisición se realizó el 28 de abril de 2025, por concepto de 2000 volantes, erogando la suma de $1,600.00 (mil seiscientos pesos). 3. La tercera adquisición se realizó el 13 de mayo de 2025, por concepto de 3000 volantes, erogando la suma de $2,400.00 (dos mil cuatrocientos pesos).  Los gastos se pueden corroborar con los estados de cuenta correspondientes a los meses de abril y mayo de 2025, en los que se aprecian las transacciones del caso, puesto que los tres pagos se realizaron con la tarjeta de débito registrada.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t>
  </si>
  <si>
    <r>
      <rPr>
        <b/>
        <sz val="11"/>
        <color rgb="FF000000"/>
        <rFont val="Arial"/>
      </rPr>
      <t xml:space="preserve">No atendida.
</t>
    </r>
    <r>
      <rPr>
        <sz val="11"/>
        <color rgb="FF000000"/>
        <rFont val="Arial"/>
      </rPr>
      <t>De las aclaraciones proporcionadas por la persona candidata a juzgadora en el MEFIC, la respuesta se consideró insatisfactoria, toda vez que aun cuando manifestó “…En respuesta al ANEXO-L-MI-JPJ-MFS-2, refiero que no solicité comprobante fiscal respecto de la adquisición de propaganda impresa, pero anexé en formato pdf los váuchers que me fueron otorgados por la adquisición de material impreso. .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Respecto al registro identificado con (1) en el</t>
    </r>
    <r>
      <rPr>
        <b/>
        <sz val="11"/>
        <color rgb="FF000000"/>
        <rFont val="Arial"/>
      </rPr>
      <t xml:space="preserve"> ANEXO-L-MI-JPJ-MFS-2, </t>
    </r>
    <r>
      <rPr>
        <sz val="11"/>
        <color rgb="FF000000"/>
        <rFont val="Arial"/>
      </rPr>
      <t>del presente Dictamen, se constató que omitió presentar los comprobantes fiscales en formato PDF y XML, por concepto de propaganda impresa y pasajes terrestres y aéreos, por lo que al no comprobar el gasto la observación</t>
    </r>
    <r>
      <rPr>
        <b/>
        <sz val="11"/>
        <color rgb="FF000000"/>
        <rFont val="Arial"/>
      </rPr>
      <t xml:space="preserve"> no quedó atendida </t>
    </r>
    <r>
      <rPr>
        <sz val="11"/>
        <color rgb="FF000000"/>
        <rFont val="Arial"/>
      </rPr>
      <t>por un importe de</t>
    </r>
    <r>
      <rPr>
        <b/>
        <sz val="11"/>
        <color rgb="FF000000"/>
        <rFont val="Arial"/>
      </rPr>
      <t xml:space="preserve"> $ 4,360.00</t>
    </r>
  </si>
  <si>
    <r>
      <rPr>
        <b/>
        <sz val="11"/>
        <rFont val="Arial"/>
        <family val="2"/>
      </rPr>
      <t>03-MI-JPJ-MFS-C1</t>
    </r>
    <r>
      <rPr>
        <sz val="11"/>
        <rFont val="Arial"/>
        <family val="2"/>
      </rPr>
      <t xml:space="preserve">
La persona candidata a juzgadora omitió presentar la documentación soporte que compruebe el gasto consistente en propaganda impresa y pasajes terrestres y aéreos  por un monto de </t>
    </r>
    <r>
      <rPr>
        <b/>
        <sz val="11"/>
        <rFont val="Arial"/>
        <family val="2"/>
      </rPr>
      <t>$ 4,360.00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</si>
  <si>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ANEXO-L-MI-JPJ-MFS-3</t>
    </r>
    <r>
      <rPr>
        <sz val="11"/>
        <color rgb="FF000000"/>
        <rFont val="Arial"/>
        <family val="2"/>
      </rPr>
      <t xml:space="preserve"> del presente oficio.
</t>
    </r>
  </si>
  <si>
    <t>ANEXO-L-MI-JPJ-MFS-3</t>
  </si>
  <si>
    <t xml:space="preserve">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</si>
  <si>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rFont val="Arial"/>
        <family val="2"/>
      </rPr>
      <t xml:space="preserve"> “…En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r>
    <r>
      <rPr>
        <sz val="11"/>
        <rFont val="Arial"/>
        <family val="2"/>
      </rPr>
      <t xml:space="preserve">Sin embargo; de la revisión a los mismos, se verificó que dichos estados de cuenta, corresponden solo al periodo del 15 de abril al 17 de mayo de 2025; Por lo tanto, omitió presentar los movimientos del 18 al 31 de mayo de la institución bancaria denominada Banamex con número de cuenta   ********83 como se detalla en el </t>
    </r>
    <r>
      <rPr>
        <b/>
        <sz val="11"/>
        <rFont val="Arial"/>
        <family val="2"/>
      </rPr>
      <t>ANEXO-L-MI-JPJ-MFS-3</t>
    </r>
    <r>
      <rPr>
        <sz val="11"/>
        <rFont val="Arial"/>
        <family val="2"/>
      </rPr>
      <t xml:space="preserve"> de este Dictamen . Por tal razón, la observación</t>
    </r>
    <r>
      <rPr>
        <b/>
        <sz val="11"/>
        <rFont val="Arial"/>
        <family val="2"/>
      </rPr>
      <t xml:space="preserve"> no quedó atendida</t>
    </r>
    <r>
      <rPr>
        <sz val="11"/>
        <rFont val="Arial"/>
        <family val="2"/>
      </rPr>
      <t xml:space="preserve">.
</t>
    </r>
    <r>
      <rPr>
        <b/>
        <sz val="11"/>
        <rFont val="Arial"/>
        <family val="2"/>
      </rPr>
      <t xml:space="preserve">
</t>
    </r>
  </si>
  <si>
    <r>
      <rPr>
        <b/>
        <sz val="11"/>
        <rFont val="Arial"/>
        <family val="2"/>
      </rPr>
      <t>03-MI-JPJ-MFS-C2</t>
    </r>
    <r>
      <rPr>
        <sz val="11"/>
        <rFont val="Arial"/>
        <family val="2"/>
      </rPr>
      <t xml:space="preserve">
La persona candidata a juzgadora omitió presentar estados de cuenta bancarios de la cuenta bancaria ********83</t>
    </r>
  </si>
  <si>
    <t xml:space="preserve">Omisión de presentar estados de cuenta </t>
  </si>
  <si>
    <t>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</si>
  <si>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ANEXO-L-MI-JPJ-MFS-4</t>
    </r>
    <r>
      <rPr>
        <sz val="11"/>
        <color rgb="FF000000"/>
        <rFont val="Arial"/>
        <family val="2"/>
      </rPr>
      <t xml:space="preserve"> del presente oficio.</t>
    </r>
  </si>
  <si>
    <t>ANEXO-L-MI-JPJ-MFS-4</t>
  </si>
  <si>
    <t xml:space="preserve">En respuesta al ANEXO-L-MI-JPJ-MFS-4, en primer lugar quiero referir que sí señalé la cuenta bancaria que aperturé con motivo de la actividad de la campaña, consistente en: 5251, BANAMEX, con número de cuenta 10133928095, lo que se corrobora con los datos que aparecen en la plataforma, dónde se aprecia que sí sí señale una cuenta bancaria, en el apartado de datos personales. Como segundo punto, quiero agregar que se anexó al informe único de gastos el formato requerido como: 227, Formato para actividades vulnerables (Anexo A) FORMATO ACTIVIDADES VULNERABLE. También lo anexé como INFORME A LA UTF como: 13589, Informes a la UTF, FORMATO ACTIVIDADES VULNERABLE. </t>
  </si>
  <si>
    <r>
      <rPr>
        <b/>
        <sz val="11"/>
        <rFont val="Arial"/>
        <family val="2"/>
      </rPr>
      <t>No atendida</t>
    </r>
    <r>
      <rPr>
        <sz val="11"/>
        <rFont val="Arial"/>
        <family val="2"/>
      </rPr>
      <t xml:space="preserve">
Derivado del análisis a la información y de las aclaraciones presentadas por la persona candidata, se determinó lo siguiente:
Respecto al registro identificado en el </t>
    </r>
    <r>
      <rPr>
        <b/>
        <sz val="11"/>
        <rFont val="Arial"/>
        <family val="2"/>
      </rPr>
      <t>ANEXO-L-MI-JPJ-MFS-4</t>
    </r>
    <r>
      <rPr>
        <sz val="11"/>
        <rFont val="Arial"/>
        <family val="2"/>
      </rPr>
      <t xml:space="preserve">, del presente Dictamen, se advirtió que subió a MEFIC la documentación solicitada consistente en la cuenta bancaria que aperturó con motivo de la actividad de la campaña y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</si>
  <si>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 xml:space="preserve">03-MI-JPJ-MFS-C3 </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</si>
  <si>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ANEXO-L-MI-JPJ-MFS-5</t>
    </r>
    <r>
      <rPr>
        <sz val="11"/>
        <color rgb="FF000000"/>
        <rFont val="Arial"/>
        <family val="2"/>
      </rPr>
      <t xml:space="preserve"> del presente oficio.</t>
    </r>
  </si>
  <si>
    <t>ANEXO-L-MI-JPJ-MFS-5</t>
  </si>
  <si>
    <t xml:space="preserve">En respuesta al ANEXO-L-MI-JPJ-MFS-5, debo señalar que el evento no se ajusta a los supuestos establecidos en los artículos 17 y 18 de los LINEAMIENTOS PARA LA FISCALIZACIÓN DE LOS PROCESOS ELECTORALES DEL PODER JUDICIAL, FEDERAL Y LOCALES, puesto que en principio no fue debate, no fue mesa de diálogo, no fue encuentro, se trató de visitar las calles de la población de Chiquimitio y repartir propaganda impresa, misma que realice de manera individual y personal; es decir, nadie me invitó, sino que en atención a mis tiempos acudía a las poblaciones, como en este caso a la población de Chiquimitio. 
 Por lo anterior, considero que al no encontrarme en el supuesto de los preceptos citados, no tenía porque registrar el evento con 05 días de anticipación, en el entendido además, de que no soy un partido político y tampoco tengo la estructura de uno. Soy una ciudadana que por las circunstancias de la reforma al Poder Judicial del Estado de Michoacán de Ocampo, me inscribí para participar como candidata, pero que seguí acudiendo a trabajar, así que después de mi horario laboral decidía a que población, tenencia o colonia acudir para repartir propaganda impresa. 
</t>
  </si>
  <si>
    <r>
      <rPr>
        <b/>
        <sz val="11"/>
        <rFont val="Arial"/>
        <family val="2"/>
      </rPr>
      <t>Sin efectos.</t>
    </r>
    <r>
      <rPr>
        <sz val="11"/>
        <rFont val="Arial"/>
        <family val="2"/>
      </rPr>
      <t xml:space="preserve">
Del evento señalado en el </t>
    </r>
    <r>
      <rPr>
        <b/>
        <sz val="11"/>
        <rFont val="Arial"/>
        <family val="2"/>
      </rPr>
      <t>ANEXO-L-MI-JPJ-MFS-5</t>
    </r>
    <r>
      <rPr>
        <sz val="11"/>
        <rFont val="Arial"/>
        <family val="2"/>
      </rPr>
      <t xml:space="preserve">, se identificó que corresponde a evento por concepto de repartir propaganda impresa; por tal razón respecto a estos casos la observación </t>
    </r>
    <r>
      <rPr>
        <b/>
        <sz val="11"/>
        <rFont val="Arial"/>
        <family val="2"/>
      </rPr>
      <t>quedó sin efectos.</t>
    </r>
  </si>
  <si>
    <r>
      <rPr>
        <sz val="11"/>
        <color rgb="FF000000"/>
        <rFont val="Arial"/>
        <family val="2"/>
      </rPr>
      <t xml:space="preserve">De la revisión al MEFIC, se observó que la persona candidata a juzgadora reportó un monto de egresos totales en el informe único de gastos por $ 7149,00 y en su informe de capacidad de gasto cuenta con un saldo de $ 4000,00, por lo que existe una discrepancia entre los gastos de campaña y su financiamiento,  como se detalla en el </t>
    </r>
    <r>
      <rPr>
        <b/>
        <sz val="11"/>
        <color rgb="FF000000"/>
        <rFont val="Arial"/>
        <family val="2"/>
      </rPr>
      <t>ANEXO-L-MI-JPJ-MFS-6</t>
    </r>
    <r>
      <rPr>
        <sz val="11"/>
        <color rgb="FF000000"/>
        <rFont val="Arial"/>
        <family val="2"/>
      </rPr>
      <t xml:space="preserve"> del presente oficio.</t>
    </r>
  </si>
  <si>
    <t>ANEXO-L-MI-JPJ-MFS-6</t>
  </si>
  <si>
    <t xml:space="preserve">En respuesta a ANEXO-L-MI-JPJ-MFS-6 debo señalar que mi informe de capacidad de gastos estuvo respaldado con las declaraciones de los ejercicios fiscales 2023 y 2024.
En el ejercicio fiscal 2024 tuve un ingreso por $904,245.00, de los cuales tuve una retención de ISR por $198,963.00, del restante $705,282.00, dispuse para mis gastos personales, por lo que al finalizar ese periodo en abril de 2025 solo disponía de una cantidad de $4,000.00 (cuatro mil pesos 00/100 moneda nacional), para los gastos de campaña.
Pero en la segunda quincena de abril y en la primera quincena de mayo obtuve ingresos de mi fuente laboral, como empleada del Poder Judicial del Estado de Michoacán de Ocampo. En la segunda quincena de abril por $21,402.54; y, en la primera quincena de mayo por $19,285.65, es decir, tuve una percepción por $40,688.19. Tales percepciones salariales, me permitieron erogar la cantidad de $3,149.00, para lo cual tuve que recortar gastos personales, para sufragar los gastos de campaña, que representaron pago de material impreso y transporte terrestre, como se reportó en el informe único y que en esta ocasión se amplía en términos de lo solicitado. 
 Es decir, si bien comencé la campaña con un presupuesto de $4,000.00, lo cierto es que, mis actividades laborales me permitieron disponer de otra suma para pagar el resto de los gastos de campaña.
 Reitero, no soy un partido político, soy una persona que participó en una campaña, derivada de una reforma que representó un reto para todos los que como yo,  no somos expertos en el tema de campañas. 
 Quizá en las elecciones normales se tiene planificación de gastos desde un inicio, en esta yo no, ni siquiera sabía donde mandar hacer la propaganda, hasta en tanto fueron avanzando los días, supe de un lugar donde la imprimían y los precios de ese servicio, por ello, tuve que recortar mis gastos y sufragar los costos del material impreso y de los transportes terrestres a las colonias, tenencias y municipios que comprenden el distrito 13.
 Los ingresos que obtengo, como empleada del Poder Judicial del Estado, me permitieron sufragar esos gastos, aunado a que tuve que recortar otros gastos para poder cumplir con esos compromisos. 
 Sin más por el momento, manifiesto que cumplí a cabalidad con los requerimientos que se me realizaron, en los términos antes anotados. 
</t>
  </si>
  <si>
    <r>
      <rPr>
        <b/>
        <sz val="11"/>
        <rFont val="Arial"/>
        <family val="2"/>
      </rPr>
      <t>Atendida</t>
    </r>
    <r>
      <rPr>
        <sz val="11"/>
        <rFont val="Arial"/>
        <family val="2"/>
      </rPr>
      <t xml:space="preserve">
Del análisis a las aclaraciones presentadas   por la persona candidata a juzgadora, mediante escrito de respuesta con fecha 19 de junio del 2025; así como de la información presentada en el MEFIC; y de la revisión a la misma, se constató que presentó en la documentación adjunta al informe de corrección, los recibos de nómina de la segunda quincena de abril y la primer quincena de mayo del 2025. Por lo que la solvencia económica queda debidamente acreditada con la documentación presentada; así mismo, se constató que la persona candidata procedió a realizar el registro correspondiente por la cantidad de $40,688.19 en el apartado “Ingresos registrados” durante la “etapa corrección” en el informe con ID 7980, como se detalla en el  </t>
    </r>
    <r>
      <rPr>
        <b/>
        <sz val="11"/>
        <rFont val="Arial"/>
        <family val="2"/>
      </rPr>
      <t>ANEXO-L-MI-JPJ-MFS-6</t>
    </r>
    <r>
      <rPr>
        <sz val="11"/>
        <rFont val="Arial"/>
        <family val="2"/>
      </rPr>
      <t xml:space="preserv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</si>
  <si>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</si>
  <si>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ANEXO-L-MI-JPJ-MFS-7</t>
  </si>
  <si>
    <t>Sin respuesta en cuanto a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</si>
  <si>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NEXO-L-MI-JPJ-MFS-7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</si>
  <si>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</si>
  <si>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ANEXO-L-MI-JPJ-MFS-8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</si>
  <si>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ANEXO-L-MI-JPJ-MFS-8 </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</si>
  <si>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L-MI-JPJ-MDCRH-A</t>
  </si>
  <si>
    <t>Marlene del Carmen Rodríguez Huerta</t>
  </si>
  <si>
    <t>INE/UTF/DA/20285/2025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</si>
  <si>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ANEXO-L-MI-JPJ-MDCRH-1</t>
    </r>
    <r>
      <rPr>
        <sz val="11"/>
        <color rgb="FF000000"/>
        <rFont val="Arial"/>
        <family val="2"/>
      </rPr>
      <t xml:space="preserve"> del presente oficio.</t>
    </r>
  </si>
  <si>
    <t>ANEXO-L-MI-JPJ-MDCRH-1</t>
  </si>
  <si>
    <t>Se anexan fotografías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</si>
  <si>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ANEXO-L-MI-JPJ-MDCRH-1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</si>
  <si>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ANEXO-L-MI-JPJ-MDCRH-2</t>
    </r>
    <r>
      <rPr>
        <sz val="11"/>
        <color rgb="FF000000"/>
        <rFont val="Arial"/>
        <family val="2"/>
      </rPr>
      <t xml:space="preserve"> del presente oficio.</t>
    </r>
  </si>
  <si>
    <t>ANEXO-L-MI-JPJ-MDCRH-2</t>
  </si>
  <si>
    <t>Se anexan fotografías de los tickets de gasolina, uno se realizó el pago en efectivo, el otro se realizó con tarjeta de débito personal, y uno más faltante el XML.</t>
  </si>
  <si>
    <t>No Atendida
Del análisis a las aclaraciones realizadas por la persona candidate, y de la verificación a la documentación presentada en el MEFIC, se determinó lo siguiente:
Por lo que se refiere a la documentación señalada con (1) en la columna “Referencia Dictamen” del ANEXO-L-MI-JPJ-MDCRH-2 del presente dictamen, se constató que presentó la documentación solicitada consistente en el comprobante fiscal (XML ) el cual  ampara el  gasto por concepto de "otros egresos"; por tal razón, en cuanto a este punto la observación quedó atendida.
Respecto de la documentación señalada con (2) en la columna “Referencia Dictamen” del ANEXO-L-MI-JPJ-MDCRH-2 del presente dictamen, aun cuando la persona candidata manifestó que “… Se anexan fotografías de los tickets de gasolina, uno se realizó el pago en efectivo, el otro se realizó con tarjeta de débito personal…”;y en su oficio de aclaraciones “…los cuales fueron debidamente incorporados en el informe, sin que se anexara factura pues es un gasto que no excede de 20 UMAS…”, este es un requisito establecido dentro de los Lineamientos para la Fiscalización de los Procesos Electorales del Poder Judicial, Federal y Locales en su artículo 30, fracción I, Inciso b). Por lo que derivado del análisis al soporte documental adjunto y de la búsqueda en los distintos apartados del MEFIC, no se localizaron los comprobantes fiscales (CFDI) en formatos PDF y XML, por concepto de "combustible y peajes" ; Por tal razón, la observación no quedó atendida.</t>
  </si>
  <si>
    <r>
      <rPr>
        <b/>
        <sz val="12"/>
        <color theme="1"/>
        <rFont val="Arial"/>
        <family val="2"/>
      </rPr>
      <t>03-MI-JPJ-MDCRH-C1</t>
    </r>
    <r>
      <rPr>
        <sz val="12"/>
        <color theme="1"/>
        <rFont val="Arial"/>
        <family val="2"/>
      </rPr>
      <t xml:space="preserve">
La persona candidata a juzgadora omitió presentar la documentación soporte que compruebe el gasto consistente en los comprobantes fiscales PDF y XML que amparan dichas erogaciones por un monto de $ 1,546.54
</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</si>
  <si>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ANEXO-L-MI-JPJ-MDCRH-3</t>
    </r>
    <r>
      <rPr>
        <sz val="11"/>
        <color rgb="FF000000"/>
        <rFont val="Arial"/>
        <family val="2"/>
      </rPr>
      <t xml:space="preserve"> del presente oficio.</t>
    </r>
  </si>
  <si>
    <t>ANEXO-L-MI-JPJ-MDCRH-3</t>
  </si>
  <si>
    <t>Se anexa el Spei de la transferencia realizado al prestador del servicio, quien emitió la correspondiente factura</t>
  </si>
  <si>
    <r>
      <rPr>
        <b/>
        <sz val="11"/>
        <rFont val="Arial"/>
        <family val="2"/>
      </rPr>
      <t>Atendida.</t>
    </r>
    <r>
      <rPr>
        <sz val="11"/>
        <rFont val="Arial"/>
        <family val="2"/>
      </rPr>
      <t xml:space="preserve">
Del análisis a las aclaraciones realizadas por la persona candidata y de la verificación a la documentación presentada,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ANEXO-L-MI-JPJ-MDCRH-3</t>
    </r>
    <r>
      <rPr>
        <sz val="11"/>
        <rFont val="Arial"/>
        <family val="2"/>
      </rPr>
      <t xml:space="preserve"> del presente dictamen, se constató que presentó  el comprobante de la transferencia bancaria, el cual ampara dicho gasto; por tal razón, la observación </t>
    </r>
    <r>
      <rPr>
        <b/>
        <sz val="11"/>
        <rFont val="Arial"/>
        <family val="2"/>
      </rPr>
      <t>quedó atendida.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</si>
  <si>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ANEXO-L-MI-JPJ-MDCRH-4</t>
    </r>
    <r>
      <rPr>
        <sz val="11"/>
        <color rgb="FF000000"/>
        <rFont val="Arial"/>
        <family val="2"/>
      </rPr>
      <t xml:space="preserve"> del presente oficio.</t>
    </r>
  </si>
  <si>
    <t>ANEXO-L-MI-JPJ-MDCRH-4</t>
  </si>
  <si>
    <t xml:space="preserve">Se anexan muestras fotográficas de mis declaraciones patrimoniales 2023 y 2024, así como del Anexo A, relativo a las actividades vulnerables.
</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</si>
  <si>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la Declaración Patrimonial 2024 y el Reporte de Actividades Vulnerables; como se detalla en el  </t>
    </r>
    <r>
      <rPr>
        <b/>
        <sz val="11"/>
        <rFont val="Arial"/>
        <family val="2"/>
      </rPr>
      <t>ANEXO-L-MI-JPJ-MDCRH-4</t>
    </r>
    <r>
      <rPr>
        <sz val="11"/>
        <rFont val="Arial"/>
        <family val="2"/>
      </rPr>
      <t xml:space="preserve"> del presente Dictamen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</si>
  <si>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03-MI-JPJ-MDCRH-C2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</si>
  <si>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</si>
  <si>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ANEXO-L-MI-JPJ-MDCRH-5 y ANEXO-L-MI-JPJ-MDCRH-6</t>
    </r>
    <r>
      <rPr>
        <sz val="11"/>
        <color rgb="FF000000"/>
        <rFont val="Arial"/>
        <family val="2"/>
      </rPr>
      <t xml:space="preserve"> del presente oficio.</t>
    </r>
  </si>
  <si>
    <t>ANEXO-L-MI-JPJ-MDCRH-5, ANEXO-L-MI-JPJ-MDCRH-6</t>
  </si>
  <si>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</si>
  <si>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los eventos identificados con </t>
    </r>
    <r>
      <rPr>
        <b/>
        <sz val="11"/>
        <rFont val="Arial"/>
        <family val="2"/>
      </rPr>
      <t xml:space="preserve">(1) </t>
    </r>
    <r>
      <rPr>
        <sz val="11"/>
        <rFont val="Arial"/>
        <family val="2"/>
      </rPr>
      <t xml:space="preserve">en la columna “Referencia Dictamen” en el </t>
    </r>
    <r>
      <rPr>
        <b/>
        <sz val="11"/>
        <rFont val="Arial"/>
        <family val="2"/>
      </rPr>
      <t xml:space="preserve">ANEXO-L-MI-JPJ-MDCRH-5 </t>
    </r>
    <r>
      <rPr>
        <sz val="11"/>
        <rFont val="Arial"/>
        <family val="2"/>
      </rPr>
      <t xml:space="preserve">y </t>
    </r>
    <r>
      <rPr>
        <b/>
        <sz val="11"/>
        <rFont val="Arial"/>
        <family val="2"/>
      </rPr>
      <t>ANEXO-L-MI-JPJ-MDCRH-6</t>
    </r>
    <r>
      <rPr>
        <sz val="11"/>
        <rFont val="Arial"/>
        <family val="2"/>
      </rPr>
      <t xml:space="preserve"> del presente Dictamen, aun y cuando señala que "… </t>
    </r>
    <r>
      <rPr>
        <i/>
        <sz val="11"/>
        <rFont val="Arial"/>
        <family val="2"/>
      </rPr>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r>
    <r>
      <rPr>
        <sz val="11"/>
        <rFont val="Arial"/>
        <family val="2"/>
      </rPr>
      <t xml:space="preserve">....”, al respecto se hace constar que no desvirtuó el hecho de la presentación extemporánea a los eventos señalados.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ANEXO-L-MI-JPJ-MDCRH-5</t>
    </r>
    <r>
      <rPr>
        <sz val="11"/>
        <rFont val="Arial"/>
        <family val="2"/>
      </rPr>
      <t xml:space="preserve">
1 evento registrado en forma extemporánea el mismo día de su realización. </t>
    </r>
    <r>
      <rPr>
        <b/>
        <sz val="11"/>
        <rFont val="Arial"/>
        <family val="2"/>
      </rPr>
      <t>ANEXO-L-MI-JPJ-MDCRH-6</t>
    </r>
  </si>
  <si>
    <r>
      <rPr>
        <b/>
        <sz val="11"/>
        <rFont val="Arial"/>
        <family val="2"/>
      </rPr>
      <t>03-MI-JPJ-MDCRH-C3</t>
    </r>
    <r>
      <rPr>
        <sz val="11"/>
        <rFont val="Arial"/>
        <family val="2"/>
      </rPr>
      <t xml:space="preserve">
La persona candidata a juzgadora informó de manera extemporánea 2 eventos de campaña, de manera previa a su celebración. 
</t>
    </r>
    <r>
      <rPr>
        <b/>
        <sz val="11"/>
        <rFont val="Arial"/>
        <family val="2"/>
      </rPr>
      <t>03-MI-JPJ-MDCRH-C4</t>
    </r>
    <r>
      <rPr>
        <sz val="11"/>
        <rFont val="Arial"/>
        <family val="2"/>
      </rPr>
      <t xml:space="preserve">
La persona candidata a juzgadora informó de manera extemporánea 1 evento de campaña el mismo día de su celebración.</t>
    </r>
  </si>
  <si>
    <t>2 
1</t>
  </si>
  <si>
    <t>Eventos registrados extemporáneamente de manera previa a su celebración.              
Eventos registrados extemporáneamente el mismo día de su celebración.</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</si>
  <si>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ANEXO-L-MI-JPJ-MDCRH-7</t>
    </r>
    <r>
      <rPr>
        <sz val="11"/>
        <color rgb="FF000000"/>
        <rFont val="Arial"/>
        <family val="2"/>
      </rPr>
      <t xml:space="preserve"> del presente oficio.
</t>
    </r>
  </si>
  <si>
    <t>ANEXO-L-MI-JPJ-MDCRH-7</t>
  </si>
  <si>
    <t>Se solventa lo faltante a las evidencias por deposito  de nómina ya que yo me encontraba en funciones y mis ingresos son derivados de nómina.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</si>
  <si>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ANEXO-L-MI-JPJ-MDCRH-7 </t>
    </r>
    <r>
      <rPr>
        <sz val="11"/>
        <rFont val="Arial"/>
        <family val="2"/>
      </rPr>
      <t>del presente dictamen</t>
    </r>
    <r>
      <rPr>
        <b/>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</si>
  <si>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$ 11,560.54
 y en su informe de capacidad de gasto cuenta con un saldo de $ 8712.34, por lo que existe una discrepancia entre los gastos de campaña y su financiamiento,  como se detalla en el </t>
    </r>
    <r>
      <rPr>
        <b/>
        <sz val="11"/>
        <color rgb="FF000000"/>
        <rFont val="Arial"/>
        <family val="2"/>
      </rPr>
      <t>ANEXO-L-MI-JPJ-MDCRH-8</t>
    </r>
    <r>
      <rPr>
        <sz val="11"/>
        <color rgb="FF000000"/>
        <rFont val="Arial"/>
        <family val="2"/>
      </rPr>
      <t xml:space="preserve"> del presente oficio.</t>
    </r>
  </si>
  <si>
    <t>ANEXO-L-MI-JPJ-MDCRH-8</t>
  </si>
  <si>
    <t>Yo tenia un saldo en cuenta al inicio de la campaña, por lo tanto no excede a los ingresos obtenidos, pero no se refleja el monto completo, no era una cuenta de nueva creación, yo ya tenía un ahorro.</t>
  </si>
  <si>
    <r>
      <rPr>
        <b/>
        <sz val="11"/>
        <rFont val="Arial"/>
        <family val="2"/>
      </rPr>
      <t>Atendida</t>
    </r>
    <r>
      <rPr>
        <sz val="11"/>
        <rFont val="Arial"/>
        <family val="2"/>
      </rPr>
      <t xml:space="preserve">
Del análisis a las aclaraciones presentadas   por la persona candidata a juzgadora, mediante escrito de respuesta con fecha 31 de mayo del 2025; así como de la información presentada en el MEFIC; y de la revisión a la misma, se constató que presentó en la documentación adjunta al informe de corrección, los recibos de nómina de la segunda quincena de abril y la primer y segunda quincena de mayo del 2025 emitidas por el Poder Judicial  Michoacán. Por lo que la solvencia económica queda debidamente acreditada con la documentación presentada; así mismo, se constató que el sujeto obligado procedió a realizar el registro correspondiente por la cantidad de $74,965.31 en el apartado “Ingresos registrados” durante la “etapa corrección” en el informe con ID 14480, como se detalla en el  </t>
    </r>
    <r>
      <rPr>
        <b/>
        <sz val="11"/>
        <rFont val="Arial"/>
        <family val="2"/>
      </rPr>
      <t xml:space="preserve">ANEXO-L-MI-JPJ-MDCRH-8 </t>
    </r>
    <r>
      <rPr>
        <sz val="11"/>
        <rFont val="Arial"/>
        <family val="2"/>
      </rPr>
      <t xml:space="preserve">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</si>
  <si>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ANEXO-L-MI-JPJ-MDCRH-9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</si>
  <si>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ANEXO-L-MI-JPJ-MDCRH-9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</si>
  <si>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ANEXO-L-MI-JPJ-MDCRH-9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</si>
  <si>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ANEXO-L-MI-JPJ-MDCRH-10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</si>
  <si>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ANEXO-L-MI-JPJ-MDCRH-10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</si>
  <si>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ANEXO-L-MI-JPJ-MDCRH-10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</si>
  <si>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L-MI-JPJ-MPVM-A</t>
  </si>
  <si>
    <t xml:space="preserve">Martha Patricia Vega Moreno </t>
  </si>
  <si>
    <t>INE/UTF/DA/20286/2025</t>
  </si>
  <si>
    <t>1b</t>
  </si>
  <si>
    <t>Ingresos de entes impedidos/ recursos públicos</t>
  </si>
  <si>
    <r>
      <rPr>
        <sz val="11"/>
        <color rgb="FF000000"/>
        <rFont val="Arial"/>
        <family val="2"/>
      </rPr>
      <t xml:space="preserve">De los trabajos de campo realizados por la Unidad Técnica de Fiscalización, se identificó que la persona candidata a juzgadora hizo uso de recursos públicos en efectivo o en especie, provenientes del gobierno federal, local o municipal y/o alcaldías de la Ciudad de México, de los poderes ejecutivo, legislativo y judicial, así como de los organismos públicos autónomos,  como se detalla en el </t>
    </r>
    <r>
      <rPr>
        <b/>
        <sz val="11"/>
        <color rgb="FF000000"/>
        <rFont val="Arial"/>
        <family val="2"/>
      </rPr>
      <t>ANEXO-L-MI-JPJ-MPVM-1</t>
    </r>
    <r>
      <rPr>
        <sz val="11"/>
        <color rgb="FF000000"/>
        <rFont val="Arial"/>
        <family val="2"/>
      </rPr>
      <t xml:space="preserve"> del presente oficio.</t>
    </r>
  </si>
  <si>
    <t>Lo anterior, de conformidad con lo dispuesto en el artículo 25 de los Lineamientos para la Fiscalización de los Procesos Electorales del Poder Judicial, Federal y Locales, aprobados mediante Acuerdo INE/CG54/2025.</t>
  </si>
  <si>
    <t>ANEXO-L-MI-JPJ-MPVM-1</t>
  </si>
  <si>
    <t>"En respuesta  a esto, yo trabajo para Gobierno del Estado, no pedí licencia, pero de acuerdo a lo que ustedes dijeron que si podíamos solicitar un préstamos para solventar gasto, yo  pedí uno de cincuenta mil pesos, el cual solicite a pensiones civiles del estado, a través de mi nómina ya que trabajo en el poder judicial del estado, préstamo el cual se nos dijo que si podíamos solicitar y el cual debo liquidar antes del  15 de julio del  año en curso. Préstamo  del cual si envié mi evidencia, envía copia del pagaré, envíe primero evidencia del depósito y luego el pagaré, ambos se encuentran en mi informe único de gastos; por lo cual no hice uso de gastos públicos ni privados que alguien me haya proporcionado, para lo cual, volveré anexar el pagaré y evidencia"</t>
  </si>
  <si>
    <r>
      <rPr>
        <b/>
        <sz val="11"/>
        <rFont val="Arial"/>
        <family val="2"/>
      </rPr>
      <t>Atendida.</t>
    </r>
    <r>
      <rPr>
        <sz val="11"/>
        <rFont val="Arial"/>
        <family val="2"/>
      </rPr>
      <t xml:space="preserve">
Del análisis a las aclaraciones y documentación presentadas por la persona candidata a juzgadora en el MEFIC, se determinó lo siguiente:
Respecto al registro en el</t>
    </r>
    <r>
      <rPr>
        <b/>
        <sz val="11"/>
        <rFont val="Arial"/>
        <family val="2"/>
      </rPr>
      <t xml:space="preserve"> ANEXO-L-MI-JPJ-MPVM-1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el contrato y sus recibos de nómina, los cuales muestran en el apartado de deducciones la clave 263 y la descripción "pagaré", evidenciando así la retención correspondiente al préstamo solicitado;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</si>
  <si>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ANEXO-L-MI-JPJ-MPVM-2, ANEXO-L-MI-JPJ-MPVM-3</t>
    </r>
    <r>
      <rPr>
        <sz val="11"/>
        <color rgb="FF000000"/>
        <rFont val="Arial"/>
        <family val="2"/>
      </rPr>
      <t xml:space="preserve"> del presente oficio.</t>
    </r>
  </si>
  <si>
    <t>ANEXO-L-MI-JPJ-MPVM-2, ANEXO-L-MI-JPJ-MPVM-3</t>
  </si>
  <si>
    <t>"En respuesta a la agenda, si fueron errores míos, dado que no deje de laborar, en mi trabajo no podía ni usar redes, ni nada, pues tenía prohibido de lunes a viernes de ocho de la mañana que estar laborando sin campaña, y la verdad salía y tenía que cumplir compromisos, a veces, por la premura del evento, o por no ver a tiempo el buzón electrónico de algunas invitaciones se me paso hacerlo con cinco días de antelación, o algunas salidas, como la de Lombardía y Gabriel Zamora, fueron invitaciones espontaneas y preferí subirlas en cuanto dije vamos a volantear allá, y con eso no ser omisa y no decir donde hice campaña.
Por lo que ve a mi  live virtual, por descuido no lo subí con tiempo, pero igual quise avisar que haría un en vivo en mi página de Facebook.
Aunado a que a veces ya que salía de la oficina, estaba en reuniones, o carretera sin señal, sin uso de celular, que fue por ello que no subí en tiempo la agenda, pero como repito, quise no ser omisa en decir donde me presentaría.
 Por lo que ve al foro de canacintra que se realizó el día 7 siete de mayo pasado, ese fue un foro, del cual los candidatos nos dimos cuenta por redes sociales, abierto a todos, y en cuanto vi, fue que me registre por eso no lleva tampoco el tiempo necesario."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</si>
  <si>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ANEXO-L-MI-JPJ-MPVM-2 y ANEXO-L-MI-JPJ-MPVM-3</t>
    </r>
    <r>
      <rPr>
        <sz val="11"/>
        <rFont val="Arial"/>
        <family val="2"/>
      </rPr>
      <t xml:space="preserve"> aun cuando señala …</t>
    </r>
    <r>
      <rPr>
        <i/>
        <sz val="11"/>
        <rFont val="Arial"/>
        <family val="2"/>
      </rPr>
      <t>"En respuesta a la agenda, si fueron errores míos, dado que no deje de laborar, en mi trabajo no podía ni usar redes, ni nada, pues tenía prohibido de lunes a viernes"</t>
    </r>
    <r>
      <rPr>
        <sz val="11"/>
        <rFont val="Arial"/>
        <family val="2"/>
      </rPr>
      <t xml:space="preserve"> ; al respecto,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ANEXO-L-MI-JPJ-MPVM-2</t>
    </r>
    <r>
      <rPr>
        <sz val="11"/>
        <rFont val="Arial"/>
        <family val="2"/>
      </rPr>
      <t xml:space="preserve">
2 eventos registrados en forma extemporánea el mismo día de su realización. </t>
    </r>
    <r>
      <rPr>
        <b/>
        <sz val="11"/>
        <rFont val="Arial"/>
        <family val="2"/>
      </rPr>
      <t>ANEXO-L-MI-JPJ-MPVM-3</t>
    </r>
  </si>
  <si>
    <r>
      <t xml:space="preserve">
</t>
    </r>
    <r>
      <rPr>
        <b/>
        <sz val="11"/>
        <color theme="1"/>
        <rFont val="Arial"/>
        <family val="2"/>
      </rPr>
      <t xml:space="preserve">03-MI-JPJ-MPVM-C1
</t>
    </r>
    <r>
      <rPr>
        <sz val="11"/>
        <color theme="1"/>
        <rFont val="Arial"/>
        <family val="2"/>
      </rPr>
      <t>La persona candidata a juzgadora informó de manera extemporánea 4 eventos de campaña, de manera previa a su celebración.</t>
    </r>
    <r>
      <rPr>
        <b/>
        <sz val="11"/>
        <color theme="1"/>
        <rFont val="Arial"/>
        <family val="2"/>
      </rPr>
      <t xml:space="preserve">
03-MI-JPJ-MPVM-C2
</t>
    </r>
    <r>
      <rPr>
        <sz val="11"/>
        <color theme="1"/>
        <rFont val="Arial"/>
        <family val="2"/>
      </rPr>
      <t>La persona candidata a juzgadora informó de manera extemporánea 2 eventos de campaña el mismo día de su celebración.</t>
    </r>
    <r>
      <rPr>
        <b/>
        <sz val="11"/>
        <color theme="1"/>
        <rFont val="Arial"/>
        <family val="2"/>
      </rPr>
      <t xml:space="preserve">
</t>
    </r>
    <r>
      <rPr>
        <b/>
        <sz val="11"/>
        <color theme="1"/>
        <rFont val="Calibri"/>
        <family val="2"/>
        <scheme val="minor"/>
      </rPr>
      <t xml:space="preserve">
</t>
    </r>
  </si>
  <si>
    <t xml:space="preserve">
4 
2</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</si>
  <si>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</si>
  <si>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</si>
  <si>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Derivado del monitoreo realizado durante el periodo de campaña, se detectaron  gastos de propaganda en internet que benefician a la persona candidata a juzgadora  (</t>
    </r>
    <r>
      <rPr>
        <b/>
        <sz val="11"/>
        <color rgb="FF000000"/>
        <rFont val="Arial"/>
        <family val="2"/>
      </rPr>
      <t>directos</t>
    </r>
    <r>
      <rPr>
        <sz val="11"/>
        <color rgb="FF000000"/>
        <rFont val="Arial"/>
        <family val="2"/>
      </rPr>
      <t xml:space="preserve">) , como se detalla  en el </t>
    </r>
    <r>
      <rPr>
        <b/>
        <sz val="11"/>
        <color rgb="FF000000"/>
        <rFont val="Arial"/>
        <family val="2"/>
      </rPr>
      <t xml:space="preserve">ANEXO-L-MI-JPJ-MPVM-4 </t>
    </r>
    <r>
      <rPr>
        <sz val="11"/>
        <color rgb="FF000000"/>
        <rFont val="Arial"/>
        <family val="2"/>
      </rPr>
      <t xml:space="preserve">del presente oficio, de conformidad a lo siguiente:
Con relación a los hallazgos identificados con </t>
    </r>
    <r>
      <rPr>
        <b/>
        <sz val="11"/>
        <color rgb="FF000000"/>
        <rFont val="Arial"/>
        <family val="2"/>
      </rPr>
      <t>(1)</t>
    </r>
    <r>
      <rPr>
        <sz val="11"/>
        <color rgb="FF000000"/>
        <rFont val="Arial"/>
        <family val="2"/>
      </rPr>
      <t xml:space="preserve"> en la columna "Referencia OEYO" del  </t>
    </r>
    <r>
      <rPr>
        <b/>
        <sz val="11"/>
        <color rgb="FF000000"/>
        <rFont val="Arial"/>
        <family val="2"/>
      </rPr>
      <t xml:space="preserve">ANEXO-L-MI-JPJ-MPVM-4 </t>
    </r>
    <r>
      <rPr>
        <sz val="11"/>
        <color rgb="FF000000"/>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</si>
  <si>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</si>
  <si>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ANEXO-L-MI-JPJ-MPVM-4</t>
  </si>
  <si>
    <t xml:space="preserve">En relación al video, si analizan la última parte, donde aparece mi foto, se podrán percatar que es en mismo spot que use varias veces, y no es video profesional, fue grabado con un celular con mis primos hermanos, quienes si saben de eso ya que se han dedicado a medios, y dicho video lo grabamos el sábado de gloria 19 de abril pasado, en el parque lineal de aquí de Uruapan, Michoacán,  y si lo subí diez días antes, fue precisamente, porque lo andábamos editando con aplicaciones como canva y capcut y premier. Obviamente no me cobraron, somos familia, y fue en vacaciones que lo hicimos, y justo tardamos en la edición porque ellos al igual que yo trabajan, y al no recibir remuneración por ello, fue que no podía exigir que lo termináramos. Las imágenes videos que aparecen de la ciudad y agua, fueron tomadas de redes.
Anexo capturas y borradores de video. 
</t>
  </si>
  <si>
    <r>
      <rPr>
        <b/>
        <sz val="11"/>
        <rFont val="Arial"/>
        <family val="2"/>
      </rPr>
      <t>Atendida.</t>
    </r>
    <r>
      <rPr>
        <sz val="11"/>
        <rFont val="Arial"/>
        <family val="2"/>
      </rPr>
      <t xml:space="preserve">
Respecto al registro identificado con (1) en el </t>
    </r>
    <r>
      <rPr>
        <b/>
        <sz val="11"/>
        <rFont val="Arial"/>
        <family val="2"/>
      </rPr>
      <t>ANEXO-L-MI-JPJ-MPVM-4</t>
    </r>
    <r>
      <rPr>
        <sz val="11"/>
        <rFont val="Arial"/>
        <family val="2"/>
      </rPr>
      <t xml:space="preserve"> del presente Dictamen, del análisis a las aclaraciones y documentación presentadas por la persona candidata a juzgadora en el MEFIC, se advierte que reconoció la difusión de un video en redes sociales, precisando que el material fue grabado sin que existiera contratación de servicios ni erogación de recursos, al ser material sin costo.
La persona candidata explicó que la edición se realizó de manera personal mediante el uso de aplicaciones de acceso libre como Canva, CapCut y Premiere, y que el material utilizado fue grabado durante un periodo vacacional en un espacio público. Asimismo, anexó capturas de pantalla y borradores del video como soporte.
En virtud de lo anterior, y al no haber evidencia de una contratación profesional o gasto efectuado, y verificar el contenido, con el soporte de los borradores en las aplicación de acceso libre; por tal razón la observación </t>
    </r>
    <r>
      <rPr>
        <b/>
        <sz val="11"/>
        <rFont val="Arial"/>
        <family val="2"/>
      </rPr>
      <t>quedó atendida.</t>
    </r>
  </si>
  <si>
    <r>
      <rPr>
        <sz val="11"/>
        <color rgb="FF000000"/>
        <rFont val="Arial"/>
        <family val="2"/>
      </rPr>
      <t xml:space="preserve">De la revisión al MEFIC, se observó que la persona candidata a juzgadora reportó un monto de egresos totales en el informe único de gastos por $34.411,33 y en su informe de capacidad de gasto cuenta con un saldo de $17.284,00, por lo que existe una discrepancia entre los gastos de campaña y su financiamiento,  como se detalla en el </t>
    </r>
    <r>
      <rPr>
        <b/>
        <sz val="11"/>
        <color rgb="FF000000"/>
        <rFont val="Arial"/>
        <family val="2"/>
      </rPr>
      <t>ANEXO-L-MI-JPJ-MPVM-5</t>
    </r>
    <r>
      <rPr>
        <sz val="11"/>
        <color rgb="FF000000"/>
        <rFont val="Arial"/>
        <family val="2"/>
      </rPr>
      <t xml:space="preserve"> del presente oficio.</t>
    </r>
  </si>
  <si>
    <t>ANEXO-L-MI-JPJ-MPVM-5</t>
  </si>
  <si>
    <t>"En relación a esto, la cantidad que indican, no son mis ingresos, pues dicen que solo obtuve $17,284.00 pesos, lo cual no es correcto, ya que en mi informe único de gastos, reporte un préstamo de $50,000.00,  y dos nóminas, la de 30 de abril del año en curso por $11,838.61 y la del 15 quince de mayo del presente año por $9,385.56. lo que arroja un total de $71,224 cantidad que se encuentra reportada en mi total de ingresos mi reporte único de gastos."</t>
  </si>
  <si>
    <r>
      <rPr>
        <b/>
        <sz val="11"/>
        <rFont val="Arial"/>
        <family val="2"/>
      </rPr>
      <t>Atendida.</t>
    </r>
    <r>
      <rPr>
        <sz val="11"/>
        <rFont val="Arial"/>
        <family val="2"/>
      </rPr>
      <t xml:space="preserve">
Derivado del análisis a las aclaraciones y documentación presentada por la persona candidata a juzgadora en el MEFIC, se constató que el monto de capacidad de gasto originalmente señalado de $17,284.00 pesos no corresponde al total de sus ingresos, ya que la persona candidata reportó adicionalmente un préstamo por $50,000.00 pesos y dos ingresos por nómina correspondientes a los días 30 de abril ($11,838.61) y 15 de mayo ($9,385.56), sumando un total de $71,224.17 pesos, monto que coincide con el financiamiento declarado en el informe único de gastos, esto se detalla en el </t>
    </r>
    <r>
      <rPr>
        <b/>
        <sz val="11"/>
        <rFont val="Arial"/>
        <family val="2"/>
      </rPr>
      <t>ANEXO-L-MI-JPJ-MPVM-5</t>
    </r>
    <r>
      <rPr>
        <sz val="11"/>
        <rFont val="Arial"/>
        <family val="2"/>
      </rPr>
      <t xml:space="preserve"> del presente dictamen.
Por lo anterior, se acredita el origen y monto del financiamiento que respalda los egresos reportados por $34,411.33 pesos; por tal razón la observación</t>
    </r>
    <r>
      <rPr>
        <b/>
        <sz val="11"/>
        <rFont val="Arial"/>
        <family val="2"/>
      </rPr>
      <t xml:space="preserve"> 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</si>
  <si>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</si>
  <si>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ANEXO-L-MI-JPJ-MPVM-6</t>
  </si>
  <si>
    <t>"NO ME REQUIERIERON  NADA,"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</si>
  <si>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</si>
  <si>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</si>
  <si>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ANEXO-L-MI-JPJ-MPVM-7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</si>
  <si>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</si>
  <si>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t>
    </r>
    <r>
      <rPr>
        <b/>
        <sz val="11"/>
        <color rgb="FF000000"/>
        <rFont val="Arial"/>
        <family val="2"/>
      </rPr>
      <t>ANEXO-L-MI-JPJ-MPVM-8</t>
    </r>
    <r>
      <rPr>
        <sz val="11"/>
        <color rgb="FF000000"/>
        <rFont val="Arial"/>
        <family val="2"/>
      </rPr>
      <t xml:space="preserve"> del presente oficio.</t>
    </r>
  </si>
  <si>
    <t>ANEXO-L-MI-JPJ-MPVM-8</t>
  </si>
  <si>
    <t>"En relación a este rubro, en efecto hubo algunos gastos que no hice en tiempo, por no haber tenido las condiciones necesarias para hacerlo, primero por estar en periodo de campaña y no contar con equipo de apoyo, y otras dado que algunas facturas no me las daban en tiempo, pues muchos de esos gastos fueron que en oxxo, que en farmacias por enfermedad, que despensa ya que yo utilice mi cuenta de nómina para la campaña, y es la cuenta con la que hago mis gastos personales, así como los de mi hija de seis años, y si me tarde en algunos, sin embargo repito que en mi informe único se encuentran las fechas correctas en que subí, porque en realidad gasolina y publicidad, fueron los gastos de campaña que hice, lo demás fueron de uso personal. Sin embargo, todos los gastos que hice durante el periodo de campaña, los reporte, como pueden constatar en mi informe único de gastos, y aunque fue a destiempo, no quise ser omisa en ningún gasto."</t>
  </si>
  <si>
    <r>
      <rPr>
        <b/>
        <sz val="11"/>
        <rFont val="Arial"/>
        <family val="2"/>
      </rPr>
      <t xml:space="preserve">No atendida
</t>
    </r>
    <r>
      <rPr>
        <sz val="11"/>
        <rFont val="Arial"/>
        <family val="2"/>
      </rPr>
      <t xml:space="preserve">
Derivado del análisis a las aclaraciones presentadas por la persona candidata a juzgadora, así como de la información contenida en el </t>
    </r>
    <r>
      <rPr>
        <b/>
        <sz val="11"/>
        <rFont val="Arial"/>
        <family val="2"/>
      </rPr>
      <t xml:space="preserve">ANEXO-L-MI-JPJ-MPVM-8 </t>
    </r>
    <r>
      <rPr>
        <sz val="11"/>
        <rFont val="Arial"/>
        <family val="2"/>
      </rPr>
      <t xml:space="preserve">del presente Dictamen, se constató que reconoció haber registrado egresos de manera extemporánea, atribuyendo dicha situación a la falta de condiciones logísticas durante el periodo de campaña, al uso de una cuenta bancaria de nómina personal (que también destina a gastos personales y familiares), así como a la entrega tardía de facturas por parte de los proveedores.
Asimismo, la persona candidata señaló que los únicos egresos de campaña fueron los relacionados con gasolina y publicidad, mientras que el resto correspondía a gastos personales, por lo que justificó haberlos incluido en el sistema únicamente por transparencia. Sin embargo, dichos egresos sí fueron registrados en el MEFIC como gastos de campaña, y se constató que su captura fue fuera del plazo de tres días posteriores a la realización de la operación, incumpliendo lo dispuesto por el artículo 21 de los Lineamientos para la Fiscalización.
Por otro lado, si bien la persona candidata refirió que utilizó una cuenta bancaria preexistente y citó el artículo 42, inciso c) de los Lineamientos, el mismo establece que la cuenta deberá usarse exclusivamente para actividades de campaña durante el periodo correspondiente, lo cual no fue acreditado en este caso, al haber mezclado gastos personales y de campaña, lo que impide una correcta trazabilidad del origen y aplicación de los recursos; por tal razón, la observación </t>
    </r>
    <r>
      <rPr>
        <b/>
        <sz val="11"/>
        <rFont val="Arial"/>
        <family val="2"/>
      </rPr>
      <t>no quedó atendida.</t>
    </r>
  </si>
  <si>
    <r>
      <rPr>
        <b/>
        <sz val="11"/>
        <rFont val="Arial"/>
        <family val="2"/>
      </rPr>
      <t>03-MI-JPJ-MPVM-C3</t>
    </r>
    <r>
      <rPr>
        <sz val="11"/>
        <rFont val="Arial"/>
        <family val="2"/>
      </rPr>
      <t xml:space="preserve">
La persona candidata a juzgadora realizó registro de 21 operaciones de forma extemporánea</t>
    </r>
  </si>
  <si>
    <t>L-MI-JPJ-MLSR-A</t>
  </si>
  <si>
    <t>Miriam Lizbeth Saldívar Ramírez</t>
  </si>
  <si>
    <t>INE/UTF/DA/20287/2025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</si>
  <si>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ANEXO-L-MI-JPJ-MLSR-1 </t>
    </r>
    <r>
      <rPr>
        <sz val="11"/>
        <rFont val="Arial"/>
        <family val="2"/>
      </rPr>
      <t>del presente oficio.</t>
    </r>
  </si>
  <si>
    <t>ANEXO-L-MI-JPJ-MLSR-1</t>
  </si>
  <si>
    <r>
      <t xml:space="preserve">Bajo protesta de decir verdad, hago constar que, si bien es cierto que la invitación fue enviada a través de mi correo electrónico, no fue sino hasta el 12 de mayo del año en curso que se me comunicaron los tópicos y temas a tratar durante dicho debate. Por tal motivo, tomé la decisión de </t>
    </r>
    <r>
      <rPr>
        <b/>
        <i/>
        <sz val="10"/>
        <color theme="1"/>
        <rFont val="Avenir Book"/>
        <family val="2"/>
      </rPr>
      <t>confirmar mi participación la mañana del día 13 de mayo</t>
    </r>
    <r>
      <rPr>
        <i/>
        <sz val="10"/>
        <color theme="1"/>
        <rFont val="Avenir Book"/>
        <family val="2"/>
      </rPr>
      <t>, en atención a una comunicación directa vía mensajes de WhatsApp por parte de la Presidenta del Comité Distrital</t>
    </r>
    <r>
      <rPr>
        <b/>
        <i/>
        <sz val="10"/>
        <color theme="1"/>
        <rFont val="Avenir Book"/>
        <family val="2"/>
      </rPr>
      <t>,</t>
    </r>
    <r>
      <rPr>
        <i/>
        <sz val="10"/>
        <color theme="1"/>
        <rFont val="Avenir Book"/>
        <family val="2"/>
      </rPr>
      <t xml:space="preserve"> quien me solicitó formalmente mi asistencia.
En virtud de lo anterior, y con el fin de dar cumplimiento al artículo 18 de los Lineamientos para la Fiscalización de los Procesos Electorales del Poder Judicial, Federal y Locales, que establece:
Artículo 18. “Las personas candidatas a juzgadoras deberán registrar invariablemente en el MEFIC los foros de debate, así́ como mesas de diálogo o encuentros a los que sean invitadas, dentro del plazo referido en el artículo anterior, sean presenciales o virtuales. Asimismo, actualizarán el estatus de éstos, en caso de modificación o cancelación, con al menos 24 horas de anticipación a la fecha y hora previstas para su celebración. 
Cuando la invitación a algún evento sea recibida por la persona candidata a juzgadora con una antelación menor al plazo para cumplir con lo señalado en el artículo anterior, deberá registrar dicho evento en el MEFIC, a más tardar el día siguiente de su recepción.”
Para acreditar lo anterior, anexo copia del documento referido, en el que constan las circunstancias de tiempo y modo relacionadas con mi participación en el evento.
Por lo anteriormente expuesto y fundado, atentamente pido:
UNICO: Tenerme por dando cumplimiento al requerimiento realizado en tiempo y forma.</t>
    </r>
  </si>
  <si>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ANEXO-L-MI-JPJ-MLSR-1 </t>
    </r>
    <r>
      <rPr>
        <sz val="11"/>
        <rFont val="Arial"/>
        <family val="2"/>
      </rPr>
      <t xml:space="preserve">y del análisis a las aclaraciones presentadas por la persona candidata a juzgadora, se constató que presentó la invitación a un foro de debate de fecha 12/05/2025, signada por la Lic. Vilma Lorena Orozco Cortes, Presidenta del Comité Distrital Judicial 17 en Tacámbaro, responsable de dicho foro el cual se celebró el día 13/05/2025, por lo que  no pudo ser registrado en la agenda de eventos en el MEFIC con la antelación de 5 días; sin embargo, del análisis a la agenda se comprobó que el citado foro de debate fue registrado el día 13/05/2025,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</si>
  <si>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ANEXO-L-MI-JPJ-MLSR-2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</si>
  <si>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ANEXO-L-MI-JPJ-MLSR-2</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</si>
  <si>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</si>
  <si>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ANEXO-L-MI-JPJ-MLSR-3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</si>
  <si>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ANEXO-L-MI-JPJ-MLSR-3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</si>
  <si>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</si>
  <si>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L-MI-JPJ-NPJ-A</t>
  </si>
  <si>
    <t>Nancy Paniagua Jacobo</t>
  </si>
  <si>
    <t>INE/UTF/DA/20288/2025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</si>
  <si>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ANEXO-L-MI-JPJ-NPJ-1</t>
    </r>
    <r>
      <rPr>
        <sz val="11"/>
        <color rgb="FF000000"/>
        <rFont val="Arial"/>
        <family val="2"/>
      </rPr>
      <t xml:space="preserve"> del presente oficio.</t>
    </r>
  </si>
  <si>
    <t>ANEXO-L-MI-JPJ-NPJ-1</t>
  </si>
  <si>
    <t>De conformidad con lo señalado en el informe de observaciones, se identificó la falta de adjunción de los archivos correspondientes a los formatos PDF y XML de tres facturas relacionadas con actividades de campaña. Al respecto, la suscrita reconoce que efectivamente dichos documentos no fueron presentados en los formatos señalados.
Cabe precisar que la omisión no obedeció a un ánimo doloso ni a falta de diligencia, sino a un error involuntario, derivado del desconocimiento técnico respecto a la obligatoriedad de presentar ambos formatos (PDF y XML). No obstante, una vez advertido el requerimiento y atendiendo al principio de máxima publicidad, ya han sido integrados debidamente al sistema MEFIC, tal como consta en el informe corregido presentado en el mismo sistema.</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</si>
  <si>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ANEXO-L-MI-JPJ-NPJ-1</t>
    </r>
    <r>
      <rPr>
        <sz val="11"/>
        <rFont val="Arial"/>
        <family val="2"/>
      </rPr>
      <t xml:space="preserve"> del presente Dictamen y del análisis a las aclaraciones presentadas por la persona candidata a juzgadora, se constató que presentó la documentación requerida, adjunta en el periodo de etapa corrección en el apartado “egresos” con el ID 66740, 311765, 66881 y 66792, consistente en el comprobante fiscal en formato PDF y XML vigente;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</si>
  <si>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ANEXO-L-MI-JPJ-NPJ-2</t>
    </r>
    <r>
      <rPr>
        <sz val="11"/>
        <color rgb="FF000000"/>
        <rFont val="Arial"/>
        <family val="2"/>
      </rPr>
      <t>.</t>
    </r>
  </si>
  <si>
    <t>ANEXO-L-MI-JPJ-NPJ-2</t>
  </si>
  <si>
    <t>Se advierte en el informe que no fueron entregados los estados de cuenta correspondientes al mes de mayo del presente año. En ese sentido, se aclara que a la fecha en que se generó el informe solicitado por el MEFIC, no se encontraba disponible el estado de cuenta bancario, ya que el corte mensual de la institución bancaria correspondiente ocurre el día 4 de cada mes, siendo así imposible anticiparse a la obtención del documento en los plazos establecidos.
Una vez generado el estado de cuenta del mes de mayo, éste fue debidamente obtenido, revisado y anexado conforme a las formalidades requeridas, y se integra en el informe corregido presentado en el sistema MEFIC.</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</si>
  <si>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ANEXO-L-MI-JPJ-NPJ-2</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'*******5909 de la Institución financiera BANAMEX, en el apartado “Evidencias adjuntas al informe único de gasto” con el ID 28085 y 28084; por esta razón, la observación </t>
    </r>
    <r>
      <rPr>
        <b/>
        <sz val="1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</si>
  <si>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rgb="FF000000"/>
        <rFont val="Arial"/>
        <family val="2"/>
      </rPr>
      <t xml:space="preserve"> ANEXO-L-MI-JPJ-NPJ-3</t>
    </r>
    <r>
      <rPr>
        <sz val="11"/>
        <color rgb="FF000000"/>
        <rFont val="Arial"/>
        <family val="2"/>
      </rPr>
      <t xml:space="preserve"> del presente oficio.</t>
    </r>
  </si>
  <si>
    <t>ANEXO-L-MI-JPJ-NPJ-3</t>
  </si>
  <si>
    <t xml:space="preserve">De acuerdo con el oficio emitido, se observó el incumplimiento de la obligación de informar con cinco días de antelación la realización de dos eventos públicos, conforme a lo dispuesto en el segundo párrafo del artículo 18 de los Lineamientos antes citados. En específico, se refiere a dos eventos registrados con diferencias de dos y tres días respecto del plazo normativo.
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aún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
En virtud de lo anterior, se solicita que no se aplique la normatividad con el mismo rigor que se exigiría a una estructura partidista consolidad, y se considere que el registro de los eventos, si bien no ocurrió con el plazo de antelación de cinco días previsto, si se realizó antes de la celebración de cada uno de los eventos. Por tanto, se pide tomar en cuenta mi actitud colaborativa, transparente y de buena fe, así como las limitaciones inherentes a una postulación independiente, para efectos de la valoración correspondiente.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</si>
  <si>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ANEXO-L-MI-JPJ-NPJ-3 </t>
    </r>
    <r>
      <rPr>
        <sz val="11"/>
        <rFont val="Arial"/>
        <family val="2"/>
      </rPr>
      <t xml:space="preserve">del presente Dictamen, aun y cuando manifestó que </t>
    </r>
    <r>
      <rPr>
        <i/>
        <sz val="11"/>
        <rFont val="Arial"/>
        <family val="2"/>
      </rPr>
      <t>"…Al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aun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t>
    </r>
    <r>
      <rPr>
        <sz val="11"/>
        <rFont val="Arial"/>
        <family val="2"/>
      </rPr>
      <t xml:space="preserve">; al respecto se constató que registró 2 eventos sin antelación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</si>
  <si>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03-MI-JPJ-NPJ-C1</t>
    </r>
    <r>
      <rPr>
        <sz val="11"/>
        <rFont val="Arial"/>
        <family val="2"/>
      </rPr>
      <t xml:space="preserve">
La persona candidata a juzgadora informó de manera extemporánea 2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</si>
  <si>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ANEXO-L-MI-JPJ-NPJ-4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</si>
  <si>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ANEXO-L-MI-JPJ-NPJ-4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</si>
  <si>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</si>
  <si>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ANEXO-L-MI-JPJ-NPJ-5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</si>
  <si>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ANEXO-L-MI-JPJ-NPJ-5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</si>
  <si>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</si>
  <si>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L-MI-JPJ-NGG-A</t>
  </si>
  <si>
    <t>Norma Gamiño García</t>
  </si>
  <si>
    <t>INE/UTF/DA/20289/2025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</si>
  <si>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ANEXO-L-MI-JPJ-NGG-1</t>
    </r>
    <r>
      <rPr>
        <sz val="11"/>
        <color rgb="FF000000"/>
        <rFont val="Arial"/>
        <family val="2"/>
      </rPr>
      <t xml:space="preserve"> del presente oficio.</t>
    </r>
  </si>
  <si>
    <t>ANEXO-L-MI-JPJ-NGG-1</t>
  </si>
  <si>
    <t>No es posible anexar los archivos XML/PDF, toda vez que la persona que me prestó el servicio de hospedaje no se dedica de manera formal a prestar ese servicio, razón por la cual únicamente anexé el recibo REPAAC firmado por Blanca Vianey Almazan Gutiérrez, a quien le transferí la cantidad de $2,000.00 como gratificación por el apoyo brindado.</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</si>
  <si>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"no es posible anexar los archivos XML/PDF, toda vez que la persona que me prestó el servicio de hospedaje no se dedica de manera formal a prestar ese servicio, razón por la cual únicamente anexé el recibo REPAAC firmado por Blanca Vianey Almazan Gutiérrez"</t>
    </r>
    <r>
      <rPr>
        <sz val="11"/>
        <rFont val="Arial"/>
        <family val="2"/>
      </rPr>
      <t xml:space="preserve">, se observó que omitió presentar los comprobantes XML, así como su representación en PDF señalados en el </t>
    </r>
    <r>
      <rPr>
        <b/>
        <sz val="11"/>
        <rFont val="Arial"/>
        <family val="2"/>
      </rPr>
      <t>ANEXO-L-MI-JPJ-NGG-1</t>
    </r>
    <r>
      <rPr>
        <sz val="11"/>
        <rFont val="Arial"/>
        <family val="2"/>
      </rPr>
      <t xml:space="preserve"> del presente Dictamen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$2,000.00</t>
    </r>
    <r>
      <rPr>
        <sz val="11"/>
        <rFont val="Arial"/>
        <family val="2"/>
      </rPr>
      <t xml:space="preserve">.
</t>
    </r>
  </si>
  <si>
    <r>
      <t xml:space="preserve">03-MI-JPJ-NGG-C1
</t>
    </r>
    <r>
      <rPr>
        <sz val="11"/>
        <rFont val="Arial"/>
        <family val="2"/>
      </rPr>
      <t xml:space="preserve">La persona candidata a juzgadora omitió presentar la documentación soporte que compruebe el gasto consistente en "Hospedaje y alimentos", por un monto de </t>
    </r>
    <r>
      <rPr>
        <b/>
        <sz val="11"/>
        <rFont val="Arial"/>
        <family val="2"/>
      </rPr>
      <t xml:space="preserve">$2,000.00.
</t>
    </r>
    <r>
      <rPr>
        <sz val="11"/>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</si>
  <si>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ANEXO-L-MI-JPJ-NGG-2</t>
    </r>
    <r>
      <rPr>
        <sz val="11"/>
        <color rgb="FF000000"/>
        <rFont val="Arial"/>
        <family val="2"/>
      </rPr>
      <t xml:space="preserve"> del presente oficio.</t>
    </r>
  </si>
  <si>
    <t>ANEXO-L-MI-JPJ-NGG-2</t>
  </si>
  <si>
    <t>Se anexó al  informe para la etapa de corrección  la muestra fotográfica de la propaganda impresa, misma que distribuí de manera personal en los diferentes eventos que registré en el informe MEFIC, del 14 catorce al 18 dieciocho de abril del 2025 dos mil veinticinco; sin que se cuente con evidencia fotográfica de la distribución de dicho material, misma que publiqué en la cuenta de Facebook a nombre de Norma Gamiño García, con URL https://www.facebook.com/profile.php?id=61574831391554, toda vez que la borré de dicha cuenta para no incurrir en responsabilidad por actos fuera de campaña; haciendo la aclaración que fue la única cuenta que utilicé para distribución de material; además, no realicé dicho gasto por producción o edición de imagen, sport o promociones para redes sociales, ya que únicamente fue evidencia impresa.</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</si>
  <si>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ANEXO-L-MI-JPJ-NGG-2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</si>
  <si>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ANEXO-L-MI-JPJ-NGG-3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</si>
  <si>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ANEXO-L-MI-JPJ-NGG-3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</si>
  <si>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ANEXO-L-MI-JPJ-NGG-3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</si>
  <si>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ANEXO-L-MI-JPJ-NGG-4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</si>
  <si>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ANEXO-L-MI-JPJ-NGG-4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</si>
  <si>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ANEXO-L-MI-JPJ-NGG-4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</si>
  <si>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L-MI-JPJ-OJGB-A</t>
  </si>
  <si>
    <t>Ofelia Jacqueline Gil Botello</t>
  </si>
  <si>
    <t>INE/UTF/DA/20290/2025</t>
  </si>
  <si>
    <r>
      <rPr>
        <sz val="11"/>
        <color rgb="FF000000"/>
        <rFont val="Arial"/>
        <family val="2"/>
      </rPr>
      <t xml:space="preserve">De la revisión a la información reportada en el MEFIC, se observaron gastos por concepto de producción y edición de spots para redes sociales que carecen de muestras fotográficas o video,  como se detalla en el </t>
    </r>
    <r>
      <rPr>
        <b/>
        <sz val="11"/>
        <color rgb="FF000000"/>
        <rFont val="Arial"/>
        <family val="2"/>
      </rPr>
      <t>ANEXO-L-MI-JPJ-OJGB-1</t>
    </r>
    <r>
      <rPr>
        <sz val="11"/>
        <color rgb="FF000000"/>
        <rFont val="Arial"/>
        <family val="2"/>
      </rPr>
      <t xml:space="preserve"> del presente oficio.</t>
    </r>
  </si>
  <si>
    <t>Se le solicita presentar a través del MEFIC lo siguiente:
- Las muestras fotográficas o videos de los bienes o servicios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</si>
  <si>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ANEXO-L-MI-JPJ-OJGB-1</t>
  </si>
  <si>
    <r>
      <rPr>
        <b/>
        <sz val="11"/>
        <rFont val="Arial"/>
        <family val="2"/>
      </rPr>
      <t>Atendida.</t>
    </r>
    <r>
      <rPr>
        <sz val="11"/>
        <rFont val="Arial"/>
        <family val="2"/>
      </rPr>
      <t xml:space="preserve">
Derivado del análisis a la documentación presentada por la persona candidata en el MEFIC, se constató que por lo que respecta a los hallazgos señalados con (1) en la columna “Referencia Dictamen” del </t>
    </r>
    <r>
      <rPr>
        <b/>
        <sz val="11"/>
        <rFont val="Arial"/>
        <family val="2"/>
      </rPr>
      <t>ANEXO-L-MI-JPJ-OJGB-1</t>
    </r>
    <r>
      <rPr>
        <sz val="11"/>
        <rFont val="Arial"/>
        <family val="2"/>
      </rPr>
      <t xml:space="preserve"> del presente dictamen, presentó la documentación requerida, consistente en las muestras de la producción y edición de video para redes sociales;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</si>
  <si>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ANEXO-L-MI-JPJ-OJGB-2</t>
    </r>
    <r>
      <rPr>
        <sz val="11"/>
        <color rgb="FF000000"/>
        <rFont val="Arial"/>
        <family val="2"/>
      </rPr>
      <t xml:space="preserve"> del presente oficio.</t>
    </r>
  </si>
  <si>
    <t>ANEXO-L-MI-JPJ-OJGB-2</t>
  </si>
  <si>
    <t xml:space="preserve">REFERENTE AL TIPO DE GASTO DE $16,578.98 SE REGISTRA EN EGRESOS PORQUE SE VE REFLEJADO EN EL ESTADO DE CUENTA, PERO ES UNA PORTABILIDAD DE NOMINA, NO TIENE NADA QUE VER CON UN GASTO DE CAMAPAÑA, SE QUISO REPORTAR PORQUE ASI SE REFLEJA EL MOVIMIENTO EN EL ESTADO DE CUENTA. </t>
  </si>
  <si>
    <r>
      <rPr>
        <b/>
        <sz val="11"/>
        <rFont val="Arial"/>
        <family val="2"/>
      </rPr>
      <t xml:space="preserve">Atendida.
</t>
    </r>
    <r>
      <rPr>
        <sz val="11"/>
        <rFont val="Arial"/>
        <family val="2"/>
      </rPr>
      <t xml:space="preserve">Del análisis a las aclaraciones y documentación presentada por la persona candidata a juzgadora se determinó lo siguiente:
Por lo que respecta a los hallazgos señalados con (1) en la columna “Referencia Dictamen” del </t>
    </r>
    <r>
      <rPr>
        <b/>
        <sz val="11"/>
        <rFont val="Arial"/>
        <family val="2"/>
      </rPr>
      <t>ANEXO-L-MI-JPJ-OJGB-2</t>
    </r>
    <r>
      <rPr>
        <sz val="11"/>
        <rFont val="Arial"/>
        <family val="2"/>
      </rPr>
      <t xml:space="preserve"> la persona candidata a juzgadora presentó la evidencia documental consistente en los comprobantes fiscales en formato XML vigente, correspondiente al periodo de campaña tal como se establece en la normativa; así mismo, al localizar el comprobante fiscal digital  con ID 39728 emitido por el Tribunal de Justicia Administrativa del Estado de Michoacán, se constató que el tipo de gasto "otros egresos" corresponde a un depósito de nómina.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</si>
  <si>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ANEXO-L-MI-JPJ-OJGB-3</t>
    </r>
    <r>
      <rPr>
        <sz val="11"/>
        <color rgb="FF000000"/>
        <rFont val="Arial"/>
        <family val="2"/>
      </rPr>
      <t xml:space="preserve"> del presente oficio.</t>
    </r>
  </si>
  <si>
    <t>ANEXO-L-MI-JPJ-OJGB-3</t>
  </si>
  <si>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</si>
  <si>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r>
    <r>
      <rPr>
        <sz val="11"/>
        <rFont val="Arial"/>
        <family val="2"/>
      </rPr>
      <t xml:space="preserve"> por lo que la respuesta se consideró satisfactoria, toda vez que realizó las correcciones correspondientes y registró la diferencia observada en el MEFIC, como se detalla con</t>
    </r>
    <r>
      <rPr>
        <b/>
        <sz val="11"/>
        <rFont val="Arial"/>
        <family val="2"/>
      </rPr>
      <t xml:space="preserve"> (1)</t>
    </r>
    <r>
      <rPr>
        <sz val="11"/>
        <rFont val="Arial"/>
        <family val="2"/>
      </rPr>
      <t xml:space="preserve"> en la columna “Referencia Dictamen”  en el </t>
    </r>
    <r>
      <rPr>
        <b/>
        <sz val="11"/>
        <rFont val="Arial"/>
        <family val="2"/>
      </rPr>
      <t>ANEXO-L-MI-JPJ-OJGB-3</t>
    </r>
    <r>
      <rPr>
        <sz val="11"/>
        <rFont val="Arial"/>
        <family val="2"/>
      </rPr>
      <t xml:space="preserve"> del presente dictamen;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</si>
  <si>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ANEXO-L-MI-JPJ-OJGB-4</t>
    </r>
    <r>
      <rPr>
        <sz val="11"/>
        <color rgb="FF000000"/>
        <rFont val="Arial"/>
        <family val="2"/>
      </rPr>
      <t xml:space="preserve"> del presente oficio.</t>
    </r>
  </si>
  <si>
    <t>ANEXO-L-MI-JPJ-OJGB-4</t>
  </si>
  <si>
    <t>SOBRE LA REUNION QUE SE SUBE AGENDA SIN ANTELACION DE 5 DIAS, EL MOTIVO ES QUE SURGE DE UNA CONVERSACION VECINAL SIN TENER UNA PLANEACIÓN CON ANTELACION Y AJUSTANDOME AL TIEMPO DE LAS PERSONAS INTERESADAS.  DICHO ESTO, ME APEGUÉ EN LO DISPUESTO EN EL ARTÍCULO 18 PÁRRAFO SEGUNDO DE LOS LINEAMIENTOS DE FISCALIZACIÓN APROBADOS EN EL ACUERDO INE/CG54/2025.
POR LO ANTERIORMENTE EXPUESTO LE PIDO SE DÉ POR SUBSANADA LA PRESENTE OBSERVACIÓN.
REUNION VECINAL SOBRE CALLE FRACC SAN MIGUEL, 23/05/2025	21/05/2025
PORQUE NO SE SUBE CON ANTELACION</t>
  </si>
  <si>
    <r>
      <rPr>
        <b/>
        <sz val="11"/>
        <rFont val="Arial"/>
        <family val="2"/>
      </rPr>
      <t>Sin efectos</t>
    </r>
    <r>
      <rPr>
        <sz val="11"/>
        <rFont val="Arial"/>
        <family val="2"/>
      </rPr>
      <t xml:space="preserve">
Del evento señalado con (1) en la columna “Referencia Dictamen” del  </t>
    </r>
    <r>
      <rPr>
        <b/>
        <sz val="11"/>
        <rFont val="Arial"/>
        <family val="2"/>
      </rPr>
      <t>ANEXO-L-MI-JPJ-OJGB-4</t>
    </r>
    <r>
      <rPr>
        <sz val="11"/>
        <rFont val="Arial"/>
        <family val="2"/>
      </rPr>
      <t xml:space="preserve">, se identificó que corresponden a evento por concepto de una reunión vecinal; por tal razón respecto a este caso la observación </t>
    </r>
    <r>
      <rPr>
        <b/>
        <sz val="11"/>
        <rFont val="Arial"/>
        <family val="2"/>
      </rPr>
      <t>quedó sin efectos.</t>
    </r>
    <r>
      <rPr>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</si>
  <si>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$ 40.167,96 y en su informe de capacidad de gasto cuenta con un saldo de $ 0,00, por lo que existe una discrepancia entre los gastos de campaña y su financiamiento,  como se detalla en el </t>
    </r>
    <r>
      <rPr>
        <b/>
        <sz val="11"/>
        <color rgb="FF000000"/>
        <rFont val="Arial"/>
        <family val="2"/>
      </rPr>
      <t>ANEXO-L-MI-JPJ-OJGB-5</t>
    </r>
    <r>
      <rPr>
        <sz val="11"/>
        <color rgb="FF000000"/>
        <rFont val="Arial"/>
        <family val="2"/>
      </rPr>
      <t xml:space="preserve"> del presente oficio.</t>
    </r>
  </si>
  <si>
    <t>ANEXO-L-MI-JPJ-OJGB-5</t>
  </si>
  <si>
    <t>REFERENTE A ESTA OBSERVACION ANEXAMOS EVIDENCIA DE QUE SI EXISTE EL REGISTRO DE INGRESOS. POR LO ANTERIORMENTE EXPUESTO LE PIDO SE DÉ POR SUBSANADA LA PRESENTE OBSERVACIÓN</t>
  </si>
  <si>
    <r>
      <rPr>
        <b/>
        <sz val="11"/>
        <rFont val="Arial"/>
        <family val="2"/>
      </rPr>
      <t>Atendida</t>
    </r>
    <r>
      <rPr>
        <sz val="11"/>
        <rFont val="Arial"/>
        <family val="2"/>
      </rPr>
      <t xml:space="preserve">
Del análisis a las aclaraciones presentadas   por la persona candidata a juzgadora, mediante escrito de respuesta; así como de la información presentada en el MEFIC; y de la revisión a la misma, se constató que presentó en la documentación adjunta al informe de corrección, los recibos de nómina de la segunda quincena de abril y la primer  quincena de mayo del 2025 emitidas por el Tribunal de Justicia Administrativa del Estado de Michoacán y los estados de cuenta bancarios de la institución financiera denominada Banorte, de los meses de abril y mayo de la cuenta ********90. Por lo que la solvencia económica queda debidamente acreditada con la documentación presentada; como se detalla en el </t>
    </r>
    <r>
      <rPr>
        <b/>
        <sz val="11"/>
        <rFont val="Arial"/>
        <family val="2"/>
      </rPr>
      <t xml:space="preserve"> ANEXO-L-MI-JPJ-OJGB-5 </t>
    </r>
    <r>
      <rPr>
        <sz val="11"/>
        <rFont val="Arial"/>
        <family val="2"/>
      </rPr>
      <t xml:space="preserve">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</si>
  <si>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</si>
  <si>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ANEXO-L-MI-JPJ-OJGB-6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</si>
  <si>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ANEXO-L-MI-JPJ-OJGB-6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</si>
  <si>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</si>
  <si>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ANEXO-L-MI-JPJ-OJGB-7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</si>
  <si>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ANEXO-L-MI-JPJ-OJGB-7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</si>
  <si>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L-MI-JPJ-RAGM-A</t>
  </si>
  <si>
    <t>Rocío Alejandra García Medina</t>
  </si>
  <si>
    <t>INE/UTF/DA/20291/2025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</si>
  <si>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ANEXO-L-MI-JPJ-RAGM-1</t>
    </r>
    <r>
      <rPr>
        <sz val="11"/>
        <color rgb="FF000000"/>
        <rFont val="Arial"/>
        <family val="2"/>
      </rPr>
      <t xml:space="preserve"> del presente oficio.</t>
    </r>
  </si>
  <si>
    <t>ANEXO-L-MI-JPJ-RAGM-1</t>
  </si>
  <si>
    <t>"Se omitió debido a que se encontraba una conjunción disyuntiva y/o que indicaba una u la otra. Se adjuntan ambas para solventar esta solicitud. Respecto a mi segundo gasto en el cual no cuento con PDF ni XML, es debido a que no la solicité.
Mi olvido fue involuntario ya que no tenía la costumbre de solicitarlas, cuando intenté solicitarla el emisor ya no pudo o no quiso brindármela."</t>
  </si>
  <si>
    <r>
      <rPr>
        <b/>
        <sz val="11"/>
        <rFont val="Arial"/>
        <family val="2"/>
      </rPr>
      <t>No atendida.</t>
    </r>
    <r>
      <rPr>
        <sz val="11"/>
        <rFont val="Arial"/>
        <family val="2"/>
      </rPr>
      <t xml:space="preserve">
Derivado del análisis a la información presentada por la persona candidata a juzgadora en el sistema MEFIC, así como a las aclaraciones presentadas por la persona candidata a juzgadora, se tiene lo siguiente:
Respecto a los registros identificados con (1), en la columna "Referencia Dictamen" del </t>
    </r>
    <r>
      <rPr>
        <b/>
        <sz val="11"/>
        <rFont val="Arial"/>
        <family val="2"/>
      </rPr>
      <t xml:space="preserve">ANEXO-L-MI-JPJ-RAGM-1 </t>
    </r>
    <r>
      <rPr>
        <sz val="11"/>
        <rFont val="Arial"/>
        <family val="2"/>
      </rPr>
      <t xml:space="preserve">se constató que fueron adjuntados correctamente tanto el archivo PDF como el XML del Comprobante Fiscal Digital por Internet (CFDI) correspondiente al gasto reportado; por tal razón la observación </t>
    </r>
    <r>
      <rPr>
        <b/>
        <sz val="11"/>
        <rFont val="Arial"/>
        <family val="2"/>
      </rPr>
      <t>queda atendida</t>
    </r>
    <r>
      <rPr>
        <sz val="11"/>
        <rFont val="Arial"/>
        <family val="2"/>
      </rPr>
      <t xml:space="preserve"> en cuanto a este punto.
En relación con los registros identificados con el número (2), en la columna "Referencia Dictamen" del </t>
    </r>
    <r>
      <rPr>
        <b/>
        <sz val="11"/>
        <rFont val="Arial"/>
        <family val="2"/>
      </rPr>
      <t>ANEXO-L-MI-JPJ-RAGM-1</t>
    </r>
    <r>
      <rPr>
        <sz val="11"/>
        <rFont val="Arial"/>
        <family val="2"/>
      </rPr>
      <t xml:space="preserve"> no fue posible localizar la totalidad de los archivos requeridos, específicamente el archivo XML del CFDI. Asimismo, de la respuesta proporcionada por la persona candidata en la cual dijo no contar con dichos documentos; por tal razón la observación queda </t>
    </r>
    <r>
      <rPr>
        <b/>
        <sz val="11"/>
        <rFont val="Arial"/>
        <family val="2"/>
      </rPr>
      <t>no atendida.</t>
    </r>
  </si>
  <si>
    <r>
      <rPr>
        <b/>
        <sz val="11"/>
        <rFont val="Arial"/>
        <family val="2"/>
      </rPr>
      <t>03-MI-JPJ-RAGM-C1</t>
    </r>
    <r>
      <rPr>
        <sz val="11"/>
        <rFont val="Arial"/>
        <family val="2"/>
      </rPr>
      <t xml:space="preserve">
La persona candidata a juzgadora presentó los archivos PDF y XML correspondientes a algunos de los gastos registrados;</t>
    </r>
  </si>
  <si>
    <t>Omisión de archivo PDF Y XML en registros específicos.</t>
  </si>
  <si>
    <t>39, numeral 6, 46 y 127, numeral 1, del RF y 30, fracción I, inciso b) de los Lineamientos para la Fiscalización de los Procesos Electorales del Poder Judicial, Federal y Locales, aprobados mediante Acuerdo INE/CG54/2025.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</si>
  <si>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ANEXO-L-MI-JPJ-RAGM-2</t>
    </r>
    <r>
      <rPr>
        <sz val="11"/>
        <color rgb="FF000000"/>
        <rFont val="Arial"/>
        <family val="2"/>
      </rPr>
      <t xml:space="preserve"> del presente oficio.</t>
    </r>
  </si>
  <si>
    <t>ANEXO-L-MI-JPJ-RAGM-2</t>
  </si>
  <si>
    <t>"Omití presentar mis declaraciones anuales en tiempo y forma ya que, bajo indicaciones del Tribunal, se me indicó que por la totalidad de mis ingresos acumulables y bajo el fundamento del artículo 150 de la Ley del Impuesto Sobre la Renta, no contaba con la obligación de presentarla, no obstante, se presentan y se muestran para solventar este oficio de errores y omisiones. Adjunto declaraciones del ejercicio 2022, 2023 y 2024. Respecto al ANEXO A Formato de Actividades Vulnerables, se trata de un error involuntario, en el que no me percaté de que no adjunté al portal MEFIC la información solicitada."</t>
  </si>
  <si>
    <r>
      <rPr>
        <b/>
        <sz val="11"/>
        <rFont val="Arial"/>
        <family val="2"/>
      </rPr>
      <t>No atendida.</t>
    </r>
    <r>
      <rPr>
        <sz val="11"/>
        <rFont val="Arial"/>
        <family val="2"/>
      </rPr>
      <t xml:space="preserve">
Derivado del análisis a la información presentada por la persona candidata a juzgadora en el sistema MEFIC en el apartado de Informe de Capacidad de Gasto, respecto a las declaraciones anuales, se verificó que, de la documentación proporcionada, se desprende que la persona candidata no se encontraba obligada a presentar dichas declaraciones conforme al artículo 150 de la Ley del Impuesto sobre la Renta, toda vez que no percibía ingresos acumulables suficientes para tal efecto, lo cual fue debidamente justificado. y por lo que respecta al ANEXO A se advirtió que subió a MEFIC la documentación solicitada consistente en el Formato de Actividades Vulnerables;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lo anterior se detalla en el </t>
    </r>
    <r>
      <rPr>
        <b/>
        <sz val="11"/>
        <rFont val="Arial"/>
        <family val="2"/>
      </rPr>
      <t xml:space="preserve">ANEXO-L-MI-JPJ-RAGM-2 </t>
    </r>
    <r>
      <rPr>
        <sz val="11"/>
        <rFont val="Arial"/>
        <family val="2"/>
      </rPr>
      <t xml:space="preserve">del presente dictamen; por tal razón, en este punto la observación </t>
    </r>
    <r>
      <rPr>
        <b/>
        <sz val="11"/>
        <rFont val="Arial"/>
        <family val="2"/>
      </rPr>
      <t>no quedó atendida.</t>
    </r>
  </si>
  <si>
    <r>
      <rPr>
        <b/>
        <sz val="11"/>
        <rFont val="Arial"/>
        <family val="2"/>
      </rPr>
      <t>03-MI-JPJ-RAGM-C2</t>
    </r>
    <r>
      <rPr>
        <sz val="11"/>
        <rFont val="Arial"/>
        <family val="2"/>
      </rPr>
      <t xml:space="preserve">
La persona candidata a juzgadora presentó de forma extemporánea la  documentación del artículo 8 de los LFPEPJ en el MEFIC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</si>
  <si>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ANEXO-L-MI-JPJ-RAGM-3 </t>
    </r>
    <r>
      <rPr>
        <sz val="11"/>
        <color rgb="FF000000"/>
        <rFont val="Arial"/>
        <family val="2"/>
      </rPr>
      <t>del presente oficio.</t>
    </r>
  </si>
  <si>
    <t>ANEXO-L-MI-JPJ-RAGM-3</t>
  </si>
  <si>
    <t>"El evento surgió con un plazo menor a los cinco días, por ende el plazo para su registro es menor a lo solicitado. Consideré una buena opción registrarlos fuera de plazo de los cinco días de antelación a no presentar el registro correspondiente."</t>
  </si>
  <si>
    <r>
      <rPr>
        <b/>
        <sz val="11"/>
        <rFont val="Arial"/>
        <family val="2"/>
      </rPr>
      <t>No atendida.</t>
    </r>
    <r>
      <rPr>
        <sz val="11"/>
        <rFont val="Arial"/>
        <family val="2"/>
      </rPr>
      <t xml:space="preserve">
Derivado del análisis a las aclaraciones presentadas por la persona candidata a juzgadora, así como de la información contenida en el </t>
    </r>
    <r>
      <rPr>
        <b/>
        <sz val="11"/>
        <rFont val="Arial"/>
        <family val="2"/>
      </rPr>
      <t>ANEXO-L-MI-JPJ-RAGM-3</t>
    </r>
    <r>
      <rPr>
        <sz val="11"/>
        <rFont val="Arial"/>
        <family val="2"/>
      </rPr>
      <t>, se constató que si bien se presentó la agenda de eventos a través del sistema MEFIC, los registros correspondientes no cumplieron con la antelación mínima de cinco días prevista en el artículo 17 de los Lineamientos para la Fiscalización de los Procesos Electorales del Poder Judicial, Federales y Locales.
En su respuesta, la persona candidata manifestó que el evento surgió con un plazo menor al exigido y que, por tanto, decidió registrarlo fuera del plazo “a no presentarlo”; sin embargo, no se acreditó con evidencia documental que se hubiera tratado de un evento imprevisto o derivado de una causa ajena a su voluntad, como lo establece el segundo párrafo del artículo 18 de los Lineamientos. Tampoco se presentó prueba alguna que demostrara la fecha en que recibió la invitación ni que el evento hubiera sido organizado por un ente externo o un tercero ajeno a su campaña; por tal razón la observación</t>
    </r>
    <r>
      <rPr>
        <b/>
        <sz val="11"/>
        <rFont val="Arial"/>
        <family val="2"/>
      </rPr>
      <t xml:space="preserve"> no queda atendida.</t>
    </r>
  </si>
  <si>
    <r>
      <rPr>
        <b/>
        <sz val="11"/>
        <rFont val="Arial"/>
        <family val="2"/>
      </rPr>
      <t>03-MI-JPJ-RAGM-C3</t>
    </r>
    <r>
      <rPr>
        <sz val="11"/>
        <rFont val="Arial"/>
        <family val="2"/>
      </rPr>
      <t xml:space="preserve">
La persona candidata a juzgadora registró eventos en la agenda del MEFIC sin respetar el plazo mínimo de cinco días de antelación, sin que acreditara alguna de las excepciones previstas en la normativa aplicable.</t>
    </r>
  </si>
  <si>
    <t>Registro extemporáneo de eventos sin acreditación de excepción normativa.</t>
  </si>
  <si>
    <t>17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</si>
  <si>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</si>
  <si>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ANEXO-L-MI-JPJ-RAGM-4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</si>
  <si>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</si>
  <si>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</si>
  <si>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ANEXO-L-MI-JPJ-RAGM-5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</si>
  <si>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</si>
  <si>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L-MI-JPJ-SVG-A</t>
  </si>
  <si>
    <t>Selene Vázquez Garibay</t>
  </si>
  <si>
    <t>INE/UTF/DA/20292/2025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</si>
  <si>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ANEXO-L-MI-JPJ-SVG-1</t>
    </r>
    <r>
      <rPr>
        <sz val="11"/>
        <rFont val="Arial"/>
        <family val="2"/>
      </rPr>
      <t xml:space="preserve"> del presente oficio.</t>
    </r>
  </si>
  <si>
    <t>ANEXO-L-MI-JPJ-SVG-1</t>
  </si>
  <si>
    <t>Se aclara y anexa información requerida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</si>
  <si>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ANEXO-L-MI-JPJ-SVG-1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</si>
  <si>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ANEXO-L-MI-JPJ-SVG-2</t>
    </r>
    <r>
      <rPr>
        <sz val="11"/>
        <rFont val="Arial"/>
        <family val="2"/>
      </rPr>
      <t xml:space="preserve"> del presente oficio.</t>
    </r>
  </si>
  <si>
    <t>ANEXO-L-MI-JPJ-SVG-2</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</si>
  <si>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ANEXO-L-MI-JPJ-SVG-2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</si>
  <si>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ANEXO-L-MI-JPJ-SVG-3</t>
    </r>
    <r>
      <rPr>
        <sz val="11"/>
        <color rgb="FF000000"/>
        <rFont val="Arial"/>
        <family val="2"/>
      </rPr>
      <t>del presente oficio.</t>
    </r>
  </si>
  <si>
    <t>ANEXO-L-MI-JPJ-SVG-3</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</si>
  <si>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la respuesta se considera insatisfactoria; toda vez que, aun cuando manifiesta en su escrito de respuesta de corrección aclarar y haber anexado la información requerida, de la búsqueda en los diferentes apartados del MEFIC se constató que solo presentó en la documentación adjunta al informe de corrección el FORMATO ACTIVIDADES VULNERABLES "ANEXO A", aunque, la misma fue presentada de forma extemporánea en respuesta al oficio de errores y omisiones; asimismo persiste la falta de presentación de las DECLARACIONES ANUALES; como se detalla en el </t>
    </r>
    <r>
      <rPr>
        <b/>
        <sz val="11"/>
        <rFont val="Arial"/>
        <family val="2"/>
      </rPr>
      <t xml:space="preserve">ANEXO-L-MI-JPJ-SVG-3 </t>
    </r>
    <r>
      <rPr>
        <sz val="11"/>
        <rFont val="Arial"/>
        <family val="2"/>
      </rPr>
      <t>del presente dictamen; por tal razón, la observación</t>
    </r>
    <r>
      <rPr>
        <b/>
        <sz val="11"/>
        <rFont val="Arial"/>
        <family val="2"/>
      </rPr>
      <t xml:space="preserve"> no quedó atendida.</t>
    </r>
  </si>
  <si>
    <r>
      <rPr>
        <b/>
        <sz val="11"/>
        <rFont val="Arial"/>
        <family val="2"/>
      </rPr>
      <t>03-MI-JPJ-SVG-C1</t>
    </r>
    <r>
      <rPr>
        <sz val="11"/>
        <rFont val="Arial"/>
        <family val="2"/>
      </rPr>
      <t xml:space="preserve">
La persona candidata a juzgadora presentó de forma extemporánea la documentación del artículo 8 de los LFPEPJ en el MEFIC.
</t>
    </r>
    <r>
      <rPr>
        <b/>
        <sz val="11"/>
        <rFont val="Arial"/>
        <family val="2"/>
      </rPr>
      <t>03-MI-JPJ-SVG-C2</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</si>
  <si>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</si>
  <si>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Presentación extemporánea de 
la documentación 
del artículo 8 de 
los LFPEPJ</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</si>
  <si>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</si>
  <si>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</si>
  <si>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ANEXO-L-MI-JPJ-SVG-4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</si>
  <si>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</si>
  <si>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</si>
  <si>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ANEXO-L-MI-JPJ-SVG-5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</si>
  <si>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</si>
  <si>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L-MI-JPJ-SMC-A</t>
  </si>
  <si>
    <t>Senia Mora Contreras</t>
  </si>
  <si>
    <t>INE/UTF/DA/20293/2025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</si>
  <si>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ANEXO-L-MI-JPJ-SMC-1</t>
    </r>
    <r>
      <rPr>
        <sz val="11"/>
        <rFont val="Arial"/>
        <family val="2"/>
      </rPr>
      <t xml:space="preserve"> del presente oficio.</t>
    </r>
  </si>
  <si>
    <t>ANEXO-L-MI-JPJ-SMC-1</t>
  </si>
  <si>
    <t>1.- con relación a la omisión por parte de esta candidatura, de subir las muestras fotográficas y de propaganda impresa, así como de producción y edición de imágenes, he de señalar que sí fueron anexadas a la plataforma en su momento, solo que asumo que por un error, fueron reportadas en un apartado diverso al debido, sin embargo, en este periodo de aclaraciones subo a la plataforma MEFIC las muestras requeridas, consistentes en:
1.1. La muestra de producción y edición de imágenes consiste en 4 cuatro videos y 19 diecinueve post. Material que fue elaborado por Isla Sofía Antúnez García Villa, lo que generó una erogación de $5,000 cinco mil pesos, gasto sustentado con formato REPAAC No. De folio 01 de fecha de 29 de mayo del año en curso, el cual en su momento oportuno fue subido a la plataforma MEFIC.   
1.2. La muestra al gasto por propaganda impresa consiste en fotografía del volante impreso, consiste en una fotografía del frente y una fotografía del reverso del volante impreso. Gasto que se fundamentó con factura emitida por Ignacio Agustín Rubio Carpio por $2,600 dos mil seiscientos pesos. Factura con folio fiscal B1BE4C51-36B9-415D-A06A-414275ED179B.
De modo tal que con dichas muestras sustento los bienes y servicios contratados por propaganda impresa en papel, producción y/o edición de imágenes, spots y promocionales para redes sociales. 
2. Con relación a la asociación de las muestras presentadas de material gráfico multimedia para redes sociales que debe contener la descripción del material, la URL, la red social en la que fue publicada y la fecha en que fue publicado el material, se manifiesta que estas fueron publicadas en las redes sociales de la suscrita consistentes en Facebook (URL https://www.facebook.com/share/1Agpffpvje/?mibextid=qi2Omg) y TikTok (URL https://www.tiktok.com/@senia.mora60?_t=ZS-8xIHHMEepuM&amp;_r=1); Sin embargo, referente a cada una de las publicaciones y post subidos en su momento, así como su fecha de publicación, manifiesto que me encuentro imposibilitada para proporcionar esa información, atendiendo a que la suscrita eliminó todas las publicaciones relativas a la campaña en ambas redes sociales, atendiendo a la veda electoral. Y desconocía que dichos datos serían requeridos por tanto no guardé dicha información. Específicamente porque el artículo 30 fracción II inciso B de los lineamientos para la fiscalización de los procesos electorales del poder judicial federal y local, no contiene de manera expresa que esos datos debieran ser recabados. Así como tampoco se manifiesta lo anterior en los artículos 39 numeral 6, 127 y 296 numeral 1 del RF.  
3.-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sin embargo, en este acto de aclaración señalo que la adjunto en su formato digital. 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</si>
  <si>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ANEXO-L-MI-JPJ-SMC-1</t>
    </r>
    <r>
      <rPr>
        <sz val="11"/>
        <rFont val="Arial"/>
        <family val="2"/>
      </rPr>
      <t xml:space="preserve"> con referencia (1) en la columna denominada "Referencia Dictamen".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</si>
  <si>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ANEXO-L-MI-JPJ-SMC-2</t>
    </r>
    <r>
      <rPr>
        <sz val="11"/>
        <rFont val="Arial"/>
        <family val="2"/>
      </rPr>
      <t>. del presente oficio</t>
    </r>
  </si>
  <si>
    <t>ANEXO-L-MI-JPJ-SMC-2</t>
  </si>
  <si>
    <t xml:space="preserve">Es cierto que no se anexaron los estados de cuenta bancarios de los meses de abril y mayo del 2025 donde constan los movimientos correspondientes al periodo de campaña, debido a que las personas candidatas se nos indicó que deberíamos abrir una cuenta bancaria exclusiva para los movimientos de gastos de campaña, lo que así se hizo. Y bajo ese contexto, llegada la fecha límite para rendir el informe final, la suscrita no contaba con los estados de cuenta de dicha cuenta bancaria, de los meses ante citados, pues es del conocimiento público que las instituciones bancarias tienen establecidas fechas inamovibles respecto de los cortes de los movimientos bancarios,  bajo ese sentido y virtud de que a la fecha ya se cuenta con los multicitados estados de cuenta, manifiesto que en esta etapa de aclaraciones subiré dos estados de cuenta requeridos. Como se advierte de los estados de cuenta que se adjuntan a plataforma MEFIC se corrobora la imposibilidad que yo tenía para cumplir con dicha obligación para el 31 de mayo del 2025, fecha límite para el informe final.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</si>
  <si>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la respuesta se consideró satisfactoria; toda vez que se constató que presentó los estados de cuenta bancarios señalados con referencia (1) en la columna referencia de dictamen del </t>
    </r>
    <r>
      <rPr>
        <b/>
        <sz val="11"/>
        <rFont val="Arial"/>
        <family val="2"/>
      </rPr>
      <t xml:space="preserve">ANEXO-L-MI-JPJ-SMC-2. </t>
    </r>
    <r>
      <rPr>
        <sz val="11"/>
        <rFont val="Arial"/>
        <family val="2"/>
      </rPr>
      <t xml:space="preserve">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</si>
  <si>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ANEXO-L-MI-JPJ-SMC-3</t>
    </r>
    <r>
      <rPr>
        <sz val="11"/>
        <rFont val="Arial"/>
        <family val="2"/>
      </rPr>
      <t>presente oficio.</t>
    </r>
  </si>
  <si>
    <t>ANEXO-L-MI-JPJ-SMC-3</t>
  </si>
  <si>
    <r>
      <t xml:space="preserve">Con respecto a la factura solicitada por esta unida fiscalizadora por la cantidad de $5,000 cinco mil pesos, de egreso, registrado el día 28 de mayo del año 2025, se aclara lo siguiente. Del estado de cuenta de la tarjeta destinada para gasto de campaña, no se advierte ninguna transferencia o egreso por esa cantidad en esa fecha. Solo obran dos egresos por $5,000 cinco mil pesos, pero ambos de fecha 29 de mayo de la presente anualidad, por tanto asumo que al momento de registrarse la salida, por un error de dedo se registró 28 en lugar de 29 de mayo. Una de esas cantidades quedó debidamente reportada en favor de Isla Sofia Antúnez García Villa, de modo tal que la restante (de fecha mal registrada) corresponde a egreso por concepto de MANEJO DE RECURSOS ECONÓMICOS, REVISIÓN DE NOTIFICACIONES Y PROCESOS ADMINISTRATIVOS DE LA CAMPAÑA, otorgados en favor de EMMANUEL SOSA MORA, lo cual se acredita con el formato “REPAAC-RESIVO DE PAGO POR ACTIVIDADES DE APOYO A LA CAMPAÑA DE LOS PROCESOS ELECTORALES DEL PODER JUDICIAL FEDERAL O LOCAL” de fecha 29 de mayo del 2025. Documental que se adjunta a la plataforma MEFIC en etapa de aclaraciones. En el entendido de que no se exhibe la factura en formato XML y/o PDF virtud de que derivado de la cantidad, no resulta obligatoria la expedición de la factura, aunado a que los propios lineamientos de fiscalización autorizan el recibo de ese pago en formato REPAAC.Respecto a la factura por la cantidad de $6,799 seis mil setecientos noventa y nueve, la misma se adjunta a la plataforma MEFIC en esta etapa de aclaración.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sin embargo, en este acto de aclaración señalo que la adjunto en su formato digital. Folio 785000000477439808_1.</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</si>
  <si>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de la revisión realizada por esta  autoridad, no se localizó la totalidad de la información comprobatoria de los gastos observados; derivado de ello, se determinó lo siguiente:
Por lo que respecta al registro referenciado con (1) en la columna denominada "Referencia Dictamen" del </t>
    </r>
    <r>
      <rPr>
        <b/>
        <sz val="11"/>
        <rFont val="Arial"/>
        <family val="2"/>
      </rPr>
      <t>ANEXO-L-MI-JPJ-SMC-3</t>
    </r>
    <r>
      <rPr>
        <sz val="11"/>
        <rFont val="Arial"/>
        <family val="2"/>
      </rPr>
      <t xml:space="preserve"> por un monto de $6,799.00  y concepto de "otros egresos" se constató que se presentó el comprobante fiscal en formatos PDF y XML. Por lo tanto; respecto a este punto, la observación </t>
    </r>
    <r>
      <rPr>
        <b/>
        <sz val="11"/>
        <rFont val="Arial"/>
        <family val="2"/>
      </rPr>
      <t xml:space="preserve">quedó atendida.
</t>
    </r>
    <r>
      <rPr>
        <sz val="11"/>
        <rFont val="Arial"/>
        <family val="2"/>
      </rPr>
      <t>Sin embargo; en cuanto al registro referenciado con (2) en la columna denominada "Referencia Dictamen" del</t>
    </r>
    <r>
      <rPr>
        <b/>
        <sz val="11"/>
        <rFont val="Arial"/>
        <family val="2"/>
      </rPr>
      <t xml:space="preserve"> ANEXO-L-MI-JPJ-SMC-3 </t>
    </r>
    <r>
      <rPr>
        <sz val="11"/>
        <rFont val="Arial"/>
        <family val="2"/>
      </rPr>
      <t xml:space="preserve">por un monto de $5,000.00 y concepto de "Producción y edición de spots para redes sociales"; no se localizó el comprobante fiscal en su versión PDF y XML. Si bien, el sujeto obligado manifiesta en su escrito de respuesta que, solo existe un gasto por dicha cantidad y que al  tratarse de "pago a personal de apoyo" no está obligada a presentar comprobante fiscal; cabe aclarar que en los egresos registrados mediante el MEFIC, se localizaron dos registros por dicha cantidad los cuales, corresponden a gastos por conceptos diferentes; ya que, el primero corresponde a una transferencia realizada a Emmanuel Sosa Mora de fecha 30-05-25 con # de autorización 392148, dicho gasto, fue registrado por concepto de "pago a personal de apoyo". El segundo, refiere al pago por concepto de "Producción y edición de spots para redes sociales" realizada a Sofia Antúnez García el día 29-05-25 con el número de autorización 547577. Este último registro es al que refiere la observación inicial en el Oficio de Errores y Omisiones. Registro que carece de la documentación soporte solicitada por esta autoridad (comprobante fiscal en formato PDF y XML); Por tal razón, la observación </t>
    </r>
    <r>
      <rPr>
        <b/>
        <sz val="11"/>
        <rFont val="Arial"/>
        <family val="2"/>
      </rPr>
      <t>no quedó atendida.</t>
    </r>
  </si>
  <si>
    <r>
      <t xml:space="preserve">
03-MI-JPJ-SMC-C1
</t>
    </r>
    <r>
      <rPr>
        <sz val="11"/>
        <rFont val="Arial"/>
        <family val="2"/>
      </rPr>
      <t>La persona candidata a juzgadora omitió presentar la documentación soporte que compruebe el gasto consistente en Producción y edición de spots para redes sociales y otros egresos por un monto de $11,799.00.</t>
    </r>
  </si>
  <si>
    <t xml:space="preserve">
11.799.00</t>
  </si>
  <si>
    <t xml:space="preserve">
Egreso no comprobado</t>
  </si>
  <si>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</si>
  <si>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ANEXO-L-MI-JPJ-SMC-4</t>
    </r>
    <r>
      <rPr>
        <sz val="11"/>
        <rFont val="Arial"/>
        <family val="2"/>
      </rPr>
      <t xml:space="preserve"> del presente oficio.</t>
    </r>
  </si>
  <si>
    <t>ANEXO-L-MI-JPJ-SMC-4</t>
  </si>
  <si>
    <r>
      <t xml:space="preserve">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 xml:space="preserve">sin embargo, en este acto de aclaración señalo que la adjunto en su formato digital. Folio 785000000477439808_1. </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</si>
  <si>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 xml:space="preserve">ANEXO-L-MI-JPJ-SMC-4 </t>
    </r>
    <r>
      <rPr>
        <sz val="11"/>
        <rFont val="Arial"/>
        <family val="2"/>
      </rPr>
      <t>del presente dictamen; por lo que la observación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</si>
  <si>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ANEXO-L-MI-JPJ-SMC-5 </t>
    </r>
    <r>
      <rPr>
        <sz val="11"/>
        <rFont val="Arial"/>
        <family val="2"/>
      </rPr>
      <t>y</t>
    </r>
    <r>
      <rPr>
        <b/>
        <sz val="11"/>
        <rFont val="Arial"/>
        <family val="2"/>
      </rPr>
      <t xml:space="preserve"> ANEXO-L-MI-JPJ-SMC-6</t>
    </r>
    <r>
      <rPr>
        <sz val="11"/>
        <rFont val="Arial"/>
        <family val="2"/>
      </rPr>
      <t xml:space="preserve"> del presente oficio.</t>
    </r>
  </si>
  <si>
    <t>ANEXO-L-MI-JPJ-SMC-5  ANEXO-L-MI-JPJ-SMC-6</t>
  </si>
  <si>
    <r>
      <t xml:space="preserve">PRIMERO. </t>
    </r>
    <r>
      <rPr>
        <i/>
        <sz val="11"/>
        <color theme="1"/>
        <rFont val="Arial"/>
        <family val="2"/>
      </rPr>
      <t xml:space="preserve">Con respecto al evento a celebrarse el día 01 de mayo de la presente anualidad, en la ciudad de Uruapan, Michoacán, invitación que fue hecha por la maestra ESTELA DEYANIRA PACHECO RAMOS y que nos fue notificada por conducto de MARIA DE LOURDES BECERRA PEREZ, secretaria ejecutiva del Instituto Electoral de Michoacán con fecha 21 de abril del 2025, ser precisa que si bien es cierto que ésta nos fue notificada desde el día 21 de abril, no estaba en condiciones de registrar el evento cinco días antes como lo señala el artículo 17 de los lineamientos para la fiscalización, atendiendo a que la suscrita al no haberme retirado de mi cargo como notificadora en el poder judicial del estado, y siendo miembro del sindicato único de trabajadores al servicio del poder judicial del estado, tenía la obligación de participar en una marcha en la ciudad de Morelia, el día primero de mayo, y atendiendo a que los miembros del sindicato me autorizaron de manera verbal hasta el día 30 de dicho mes para no comparecer a la marcha y asistir al evento, es que estuve en condiciones de registrarlo como lo fue, hasta este día 30 de abril. Acredito mi obligación de comparecer a la marcha el día primero de mayo con la convocatoria dirigida a todos los agremiados al sindicato único de trabajadores al servicio del poder judicial del estado de Michoacán, en la cual obra el número telefónico a fin de considerarlo necesario, esta unidad fiscalizadora corrobore la forma como me fue autorizado no comparecer dado que como dije, fue de manera verbal y hasta el día 30 de abril. No omito señalar que la suscrita hice mi petición por escrito a dicho comité sindical para que me autorizara la ausencia, sin embargo dicho escrito no me fue posible localizarlo debido a que no creía requerirlo para este efecto, por tanto no lo archivé, sin embargo obra en los archivos del sindicato en comento, en caso de ser requerido.  </t>
    </r>
    <r>
      <rPr>
        <b/>
        <i/>
        <sz val="11"/>
        <color theme="1"/>
        <rFont val="Arial"/>
        <family val="2"/>
      </rPr>
      <t xml:space="preserve">SEGUNDO. </t>
    </r>
    <r>
      <rPr>
        <i/>
        <sz val="11"/>
        <color theme="1"/>
        <rFont val="Arial"/>
        <family val="2"/>
      </rPr>
      <t xml:space="preserve">Por lo que ve al evento a realizarse el 03 de mayo del 2025 se precisa que la invitación fue hecha el día 29 de abril, como consta de la propia invitación, la cual se anexa al presente escrito, anexo 1, por tanto el registro se hizo al día siguiente que lo fue el 30 de abril, por lo que si bien esta no fue registrada cinco días antes del evento, es porque materialmente estaba imposibilitada porque del día 29 de abril al día 03 de mayo solamente median 3 días, por tanto no podría registrarlo cinco días antes del evento. Por lo que la suscrita considera que no incurrí en la falta del artículo 17 de los lineamientos para la fiscalización, dado que se actualiza el supuesto previsto en el artículo 18 párrafo segundo de los mismo lineamientos. </t>
    </r>
    <r>
      <rPr>
        <b/>
        <i/>
        <sz val="11"/>
        <color theme="1"/>
        <rFont val="Arial"/>
        <family val="2"/>
      </rPr>
      <t xml:space="preserve">PRIMERO. </t>
    </r>
    <r>
      <rPr>
        <i/>
        <sz val="11"/>
        <color theme="1"/>
        <rFont val="Arial"/>
        <family val="2"/>
      </rPr>
      <t xml:space="preserve">Con respecto al registrado el día 25 de abril del año en curso, consistente en “volanteo” por parte de la suscrita en el centro de Morelia, en un horario de 05:00 pm a 08:00 pm. He de señalar que si bien fue registrado el mismo día del evento, considero no haber incurrido en la falta que hace alusión el artículo 17 de los lineamientos de fiscalización, porque este artículo no obliga a registrar los “Volanteos” solamente a registrar los foros de debate, las mesas de dialogo o encuentros. Si bien es cierto que lo registré en la plataforma, también lo es que no estaba obligada ni siquiera al registro, menos a cumplir con el periodo de cinco día antes de su ejecución, luego entonces no hay falta. </t>
    </r>
    <r>
      <rPr>
        <b/>
        <i/>
        <sz val="11"/>
        <color theme="1"/>
        <rFont val="Arial"/>
        <family val="2"/>
      </rPr>
      <t xml:space="preserve">SEGUNDO. </t>
    </r>
    <r>
      <rPr>
        <i/>
        <sz val="11"/>
        <color theme="1"/>
        <rFont val="Arial"/>
        <family val="2"/>
      </rPr>
      <t xml:space="preserve"> Por lo que ve al evento a celebrarse el día 10 de mayo de la presente anualidad, en Pedernales, perteneciente al municipio de Tacámbaro, Michoacán, invitación que fue hecha por EUGENIO TORRES y que me fue notificada con fecha 09 de mayo del 2025, manifiesto que de la información descrita se desprende que no estaba en condiciones de registrar el evento cinco días antes como lo señala el artículo 17 de los lineamientos para la fiscalización, atendiendo a que la suscrita fui invitada con un día de antelación; por tanto se actualiza lo dispuesto en el artículo 18 párrafo segundo y tercero de los lineamientos mencionados, como consecuencia, no incurrí en alguna falta. No omito aclarar que por un error en el momento del registro del evento se señaló que éste tendría lugar en la población de Tacámbaro, siendo lo correcto, Pedernales perteneciente al municipio de Tacámbaro.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</si>
  <si>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rFont val="Arial"/>
        <family val="2"/>
      </rPr>
      <t xml:space="preserve">Anexos L-MI-JPJ-SMC-5 y ANEXO-L-MI-JPJ-SMC-6 </t>
    </r>
    <r>
      <rPr>
        <sz val="11"/>
        <rFont val="Arial"/>
        <family val="2"/>
      </rPr>
      <t>aun cuando manifiesta no estar en condiciones de registrar los eventos con los cinco días por cuestiones laborales y de horarios. Sin embargo, de la revisión a los mismos, se identificó que los eventos mencionados,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2 eventos registrados en forma extemporánea sin la antelación de 5 días a su realización.</t>
    </r>
    <r>
      <rPr>
        <b/>
        <sz val="11"/>
        <rFont val="Arial"/>
        <family val="2"/>
      </rPr>
      <t xml:space="preserve"> ANEXO-L-MI-JPJ-SMC-5
</t>
    </r>
    <r>
      <rPr>
        <sz val="11"/>
        <rFont val="Arial"/>
        <family val="2"/>
      </rPr>
      <t>2 eventos registrados en forma extemporánea el mismo día de su realización.</t>
    </r>
    <r>
      <rPr>
        <b/>
        <sz val="11"/>
        <rFont val="Arial"/>
        <family val="2"/>
      </rPr>
      <t xml:space="preserve"> ANEXO-L-MI-JPJ-SMC-6</t>
    </r>
  </si>
  <si>
    <r>
      <t xml:space="preserve">03-MI-JPJ-SMC-C2
</t>
    </r>
    <r>
      <rPr>
        <sz val="11"/>
        <rFont val="Arial"/>
        <family val="2"/>
      </rPr>
      <t xml:space="preserve">La persona candidata a juzgadora informó de manera extemporánea 2 eventos de campaña, de manera previa a su celebración. </t>
    </r>
    <r>
      <rPr>
        <b/>
        <sz val="11"/>
        <rFont val="Arial"/>
        <family val="2"/>
      </rPr>
      <t xml:space="preserve">
03-MI-JPJ-SMC-C3
</t>
    </r>
    <r>
      <rPr>
        <sz val="11"/>
        <rFont val="Arial"/>
        <family val="2"/>
      </rPr>
      <t>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</si>
  <si>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</si>
  <si>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</si>
  <si>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</si>
  <si>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ANEXO-L-MI-JPJ-SMC-7</t>
    </r>
    <r>
      <rPr>
        <sz val="11"/>
        <rFont val="Arial"/>
        <family val="2"/>
      </rPr>
      <t xml:space="preserve"> del presente oficio.</t>
    </r>
  </si>
  <si>
    <t>ANEXO-L-MI-JPJ-SMC-7</t>
  </si>
  <si>
    <r>
      <t xml:space="preserve">PRIMERO. </t>
    </r>
    <r>
      <rPr>
        <i/>
        <sz val="11"/>
        <color theme="1"/>
        <rFont val="Arial"/>
        <family val="2"/>
      </rPr>
      <t>Con respecto al registrado el día 25 de abril del año en curso, consistente en “volanteo” por parte de la suscrita en el centro de Morelia, en un horario de 05:00 pm a 08:00 pm. He de señalar que, considero no haber incurrido en la falta que hace alusión el artículo 17 de los lineamientos de fiscalización, porque este artículo no obliga a registrar los “Volanteos” solamente a registrar los foros de debate, las mesas de dialogo o encuentros.</t>
    </r>
    <r>
      <rPr>
        <b/>
        <i/>
        <sz val="11"/>
        <color theme="1"/>
        <rFont val="Arial"/>
        <family val="2"/>
      </rPr>
      <t xml:space="preserve"> SEGUNDO. </t>
    </r>
    <r>
      <rPr>
        <i/>
        <sz val="11"/>
        <color theme="1"/>
        <rFont val="Arial"/>
        <family val="2"/>
      </rPr>
      <t xml:space="preserve">Por lo que respecta al resto de los eventos registrados, específicamente los de fecha 01 de mayo, 03 de mayo, 10 de mayo y 22 de mayo del año 2025, he de señalar que no incurrí en ninguna falta, pues éstos no fueron modificados ni cancelados, sino que se ejecutaron el día en que fueron agendados. Desconociendo el motivo por el que esa unidad fiscalizadora afirma que existe una cancelación o modificación, pues yo jamás reporté alguna de éstas.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</si>
  <si>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oda vez que, aun cuando manifiesta en su escrito de respuesta el no haber modificado ni cancelado eventos y desconoce el motivo por el cual se encuentren con estado de cancelación; no obstante, e la revisión a los mismos, se constató la cancelación de 5 eventos fuera del plazo de 24 horas previos a su realización. como se detalla en el </t>
    </r>
    <r>
      <rPr>
        <b/>
        <sz val="11"/>
        <rFont val="Arial"/>
        <family val="2"/>
      </rPr>
      <t xml:space="preserve">ANEXO-L-MI-JPJ-SMC-7 </t>
    </r>
    <r>
      <rPr>
        <sz val="11"/>
        <rFont val="Arial"/>
        <family val="2"/>
      </rPr>
      <t>referenciados con (1)</t>
    </r>
    <r>
      <rPr>
        <b/>
        <sz val="11"/>
        <rFont val="Arial"/>
        <family val="2"/>
      </rPr>
      <t xml:space="preserve"> en </t>
    </r>
    <r>
      <rPr>
        <sz val="11"/>
        <rFont val="Arial"/>
        <family val="2"/>
      </rPr>
      <t xml:space="preserve"> la columna denominada "referencia dictamen". Por tal razón, la observación </t>
    </r>
    <r>
      <rPr>
        <b/>
        <sz val="11"/>
        <rFont val="Arial"/>
        <family val="2"/>
      </rPr>
      <t>no quedó atendida</t>
    </r>
  </si>
  <si>
    <r>
      <t xml:space="preserve">03-MI-JPJ-SMC-C4
</t>
    </r>
    <r>
      <rPr>
        <sz val="11"/>
        <rFont val="Arial"/>
        <family val="2"/>
      </rPr>
      <t>La persona candidata a juzgadora omitió modificar/cancelar 5 eventos fuera del plazo de 24 horas previos a su realización, toda vez que reportan el estatus "Por 
Realizar”.</t>
    </r>
  </si>
  <si>
    <t xml:space="preserve">
5</t>
  </si>
  <si>
    <t xml:space="preserve">
18 de los 
LFPEPJ.</t>
  </si>
  <si>
    <r>
      <t xml:space="preserve">De la revisión al MEFIC, se observó que la persona candidata a juzgadora reportó un monto de egresos totales en el informe único de gastos por $21,573.96 y en su informe de capacidad de gasto cuenta con un saldo de $89,068.43, por lo que existe una discrepancia entre los gastos de campaña y su financiamiento,  como se detalla en el </t>
    </r>
    <r>
      <rPr>
        <b/>
        <sz val="11"/>
        <rFont val="Arial"/>
        <family val="2"/>
      </rPr>
      <t>ANEXO-L-MI-JPJ-SMC-8</t>
    </r>
    <r>
      <rPr>
        <sz val="11"/>
        <rFont val="Arial"/>
        <family val="2"/>
      </rPr>
      <t xml:space="preserve"> del presente oficio.</t>
    </r>
  </si>
  <si>
    <t>ANEXO-L-MI-JPJ-SMC-8</t>
  </si>
  <si>
    <r>
      <t xml:space="preserve">Esta unidad fiscalizadora requiere aclare la razón por la cual reporté una capacidad de gasto de campaña, por la cantidad de $8,968.43 ocho mil novecientos sesenta y ocho pesos con cuarenta y tres centavos, y como gasto de campaña reporté $21,573.93 veintiún mil quinientos setenta y tres pesos con noventa y tres centavos, indicando que como consecuencia tengo un saldo en contra de $12,605.53 doce mil seiscientos cinco pesos con cincuenta y tres centavos. Al respecto aclaro: Cuando me postulé para la candidatura, lo hice pensando que la campaña de todos los candidatos estaría a cargo del Instituto Electoral de Michoacán, a través de los tiempos de radio y televisión a los que tiene derecho el instituto, esa idea surge derivado de que la reforma constitucional indica que en las candidaturas no habría presupuesto público ni privado, por tanto, asumí que mi propio patrimonio estaba implícito en “ni privado”. Cuando resulto seleccionada y el IEM comienza a dar capacitaciones, tanto a candidatos como al público en general, me entero que yo como candidata tendría que financiar mi propia candidatura porque el término “ni pública ni privada” se refería a terceros. Aditivamente en las capacitaciones señalaron que los candidatos podíamos financiar la campaña, además del patrimonio propio, mediante algún crédito, que el único requisito era justificar la licitud del crédito, y que sería cubierto con el patrimonio del candidato. Como la suscrita no contaba con algún tipo de ahorro,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es mi patrimonio con el que cubro el crédito y por tanto la campaña). Ya en la capacitación exclusiva para candidatos, se nos indica que tenemos que abrir una cuenta bancaria especial, donde debemos depositar el dinero con el que financiaremos la campaña, para que quede legalmente demostrados todos los gastos y puedan ser fiscalizados de manera eficiente, es por eso que con fecha 07 de abril del año 2025, acudo a la sucursal Banamex a abrir la cuenta con número de tarjeta 5204166201953199, donde transfiero de mi cuenta de nómina la cantidad de $46,000 cuarenta y seis mil pesos (pues los $4,000 cuatro mil pesos, se ingresaron para abrir la cuenta).Se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estar cubierto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Es por ello que me sujeté a hacer el mínimo gasto posible en campaña, específicamente la cantidad de $21,573.96 veintiún mil quinientos setenta y tres pesos con noventa y seis centavos, que fueron reportados.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mi propio patrimonio (derivado del crédito), por tanto, es inexistente la cantidad de dinero que en número negativo indica esa unidad de fiscalización, </t>
    </r>
    <r>
      <rPr>
        <b/>
        <i/>
        <sz val="11"/>
        <color theme="1"/>
        <rFont val="Arial"/>
        <family val="2"/>
      </rPr>
      <t>lo que se entiende porque esa unidad fiscalizadora no contaba con la información que en este acto estoy proporcionando</t>
    </r>
    <r>
      <rPr>
        <i/>
        <sz val="11"/>
        <color theme="1"/>
        <rFont val="Arial"/>
        <family val="2"/>
      </rPr>
      <t xml:space="preserve">.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quedarán cubiertos al día 19 de julio que es la fecha límite impuesta, independientemente de que la suscrita siga cubriendo el crédito personal del resto del dinero adeudado, que no tiene que ver con gasto de campaña.  De modo tal que el excedente de los “-12,605.53” a que hace alusión el anexo L-M1-JPJ-SMC-8 queda aclarado con la información aquí proporcionada. Finalmente con relación al informe, de que mi capacidad de gasto, que lo fue de $8,968.43, he de precisar que cuando este informe fue rendido, ya estaba contemplado el descuento del crédito que la suscrita tenía con pensiones, pues se insiste, el crédito de los $80,000.75 se trató de una reestructuración de crédito.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</si>
  <si>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al registro del </t>
    </r>
    <r>
      <rPr>
        <b/>
        <sz val="11"/>
        <rFont val="Arial"/>
        <family val="2"/>
      </rPr>
      <t>ANEXO-L-MI-JPJ-SMC-8</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copia del préstamo a corto plazo para derechohabientes activos y estado de cuenta en el que se aprecia el depósito por orden de la Dirección de Pensiones Civiles, evidenciando así el préstamo solicitado;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</si>
  <si>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ANEXO-L-MI-JPJ-SMC-9</t>
    </r>
    <r>
      <rPr>
        <sz val="11"/>
        <color rgb="FF000000"/>
        <rFont val="Arial"/>
        <family val="2"/>
      </rPr>
      <t xml:space="preserve"> del presente oficio </t>
    </r>
  </si>
  <si>
    <t>ANEXO-L-MI-JPJ-SMC-9</t>
  </si>
  <si>
    <r>
      <t xml:space="preserve">Esta unidad fiscalizadora requiere que aclare el origen de $4,000 cuatro mil pesos y $46,000 cuarenta y seis mil pesos, que la suscrita reportó en el MEFIC, como ingreso para ser utilizado como gasto de campaña y que justifique que sean parte de mi patrimonio. Como la suscrita no contaba con algún tipo de ahorro para sostener la campaña,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t>
    </r>
    <r>
      <rPr>
        <b/>
        <i/>
        <sz val="11"/>
        <color theme="1"/>
        <rFont val="Arial"/>
        <family val="2"/>
      </rPr>
      <t>es mi patrimonio</t>
    </r>
    <r>
      <rPr>
        <i/>
        <sz val="11"/>
        <color theme="1"/>
        <rFont val="Arial"/>
        <family val="2"/>
      </rPr>
      <t xml:space="preserve"> con el que cubro el crédito y por tanto la campaña). En capacitación por parte del IEM se nos indica a los candidatos, que tenemos que abrir una cuenta bancaria especial, donde debemos depositar el dinero con el que financiaremos la campaña, para que quede legalmente demostrados todos los ingresos y egresos durante la campaña, es por eso que con fecha 07 de abril del año 2025, acudo a la sucursal Banamex a abrir la cuenta con número de tarjeta 5204166201953199. Para abrir la cuenta, el banco me requirió la cantidad de $4,000 cuatro mil pesos, y una vez abierta le transfiero a esa cuenta la cantidad de $46,000 cuarenta y seis mil pesos, ambas cantidades fueron tomadas de mi cuenta de nómina Banamex donde se me depositó el crédito por parte de Pensiones Civiles del Estado, cantidades que al ser sumadas, resultan $50,000 cincuenta mil pesos. 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quedar cubierta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t>
    </r>
    <r>
      <rPr>
        <b/>
        <i/>
        <sz val="11"/>
        <color theme="1"/>
        <rFont val="Arial"/>
        <family val="2"/>
      </rPr>
      <t>mi propio patrimonio</t>
    </r>
    <r>
      <rPr>
        <i/>
        <sz val="11"/>
        <color theme="1"/>
        <rFont val="Arial"/>
        <family val="2"/>
      </rPr>
      <t xml:space="preserve"> (derivado del crédito).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($4,000 y $46,000), quedarán cubiertos al día 19 de julio que es la fecha límite impuesta, independientemente de que la suscrita siga cubriendo el crédito personal del resto del dinero adeudado, que no tiene que ver con gasto de campaña. En consecuencia, las sumas de dinero que se me requiere justificar en el anexo número  </t>
    </r>
    <r>
      <rPr>
        <b/>
        <i/>
        <sz val="11"/>
        <color theme="1"/>
        <rFont val="Arial"/>
        <family val="2"/>
      </rPr>
      <t xml:space="preserve">ANEXO-L-MI-JPJ-SMC-9 </t>
    </r>
    <r>
      <rPr>
        <i/>
        <sz val="11"/>
        <color theme="1"/>
        <rFont val="Arial"/>
        <family val="2"/>
      </rPr>
      <t xml:space="preserve">queda justificado que los $4,000 cuatro mil pesos y los $46,000 cuarenta y seis mil pesos sí derivan de mi patrimonio.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</si>
  <si>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el  </t>
    </r>
    <r>
      <rPr>
        <b/>
        <sz val="11"/>
        <rFont val="Arial"/>
        <family val="2"/>
      </rPr>
      <t>ANEXO-L-MI-JPJ-SMC-9</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el estado de cuenta en el que se aprecia el depósito por orden de la Dirección de Pensiones Civiles, evidenciando así el préstamo solicitado;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</si>
  <si>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ANEXO-L-MI-JPJ-SMC-10</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</si>
  <si>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ANEXO-L-MI-JPJ-SMC-10</t>
  </si>
  <si>
    <t xml:space="preserve">no se hace observación debido a que no le compete a la de la voz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</si>
  <si>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</si>
  <si>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</si>
  <si>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ANEXO-L-MI-JPJ-SMC-11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</si>
  <si>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</si>
  <si>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L-MI-JPJ-SAOF-A</t>
  </si>
  <si>
    <t>Soledad Alejandra Ornelas Farfán</t>
  </si>
  <si>
    <t>INE/UTF/DA/20294/2025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</si>
  <si>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ANEXO-L-MI-JPJ-SAOF-1</t>
    </r>
    <r>
      <rPr>
        <sz val="11"/>
        <color rgb="FF000000"/>
        <rFont val="Arial"/>
        <family val="2"/>
      </rPr>
      <t xml:space="preserve"> del presente oficio.</t>
    </r>
  </si>
  <si>
    <t>ANEXO-L-MI-JPJ-SAOF-1</t>
  </si>
  <si>
    <t xml:space="preserve">Me permito informar que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se anexan las invitaciones correspondientes.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</si>
  <si>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ANEXO-L-MI-JPJ-SAOF-1</t>
    </r>
    <r>
      <rPr>
        <sz val="11"/>
        <rFont val="Arial"/>
        <family val="2"/>
      </rPr>
      <t xml:space="preserve">, se identificó en su oficio de respuesta con fecha 18 de junio del 2025, el documento que ampara la invitación al taller denominado “EMPODERAMIENTO Y SORORIDAD PARA MUJERES” dicha invitación, fue realizada el día 12 de mayo 2025; obstaculizando la captura anticipada del evento por tal razón respecto a este punto la observación </t>
    </r>
    <r>
      <rPr>
        <b/>
        <sz val="11"/>
        <rFont val="Arial"/>
        <family val="2"/>
      </rPr>
      <t>quedó atendida.</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ANEXO-L-MI-JPJ-SAOF-1</t>
    </r>
    <r>
      <rPr>
        <sz val="11"/>
        <rFont val="Arial"/>
        <family val="2"/>
      </rPr>
      <t xml:space="preserve"> aun cuando señala que </t>
    </r>
    <r>
      <rPr>
        <i/>
        <sz val="11"/>
        <rFont val="Arial"/>
        <family val="2"/>
      </rPr>
      <t>“…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al respecto, se hizo una búsqueda exhaustiva en los diferentes apartados del MEFIC, derivado de ello, no se localizó la invitación al foro “POR UNA SOCIEDAD MEJOR”, por lo que se constató que registró 1 evento sin antelación 5 días. Por tal razón, la observación </t>
    </r>
    <r>
      <rPr>
        <b/>
        <sz val="11"/>
        <rFont val="Arial"/>
        <family val="2"/>
      </rPr>
      <t>no quedó atendida.</t>
    </r>
    <r>
      <rPr>
        <sz val="11"/>
        <rFont val="Arial"/>
        <family val="2"/>
      </rPr>
      <t xml:space="preserve">
</t>
    </r>
  </si>
  <si>
    <r>
      <rPr>
        <b/>
        <sz val="11"/>
        <rFont val="Arial"/>
        <family val="2"/>
      </rPr>
      <t>03-MI-JPJ-SAOF-C1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</si>
  <si>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ANEXO-L-MI-JPJ-SAOF-2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</si>
  <si>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ANEXO-L-MI-JPJ-SAOF-2</t>
  </si>
  <si>
    <t>En caso de que derivado de las solicitudes de información realizadas se emita alguna observación adicional, ésta será debidamente atendida en cuanto sea notificada.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</si>
  <si>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ANEXO-L-MI-JPJ-SAOF-2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</si>
  <si>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ANEXO-L-MI-JPJ-SAOF-3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</si>
  <si>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ANEXO-L-MI-JPJ-SAOF-3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</si>
  <si>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ANEXO-L-MI-JPJ-SAOF-3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</si>
  <si>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L-MI-JPJ-SNGC-A</t>
  </si>
  <si>
    <t>Susana Nidia Guillén Chávez</t>
  </si>
  <si>
    <t>INE/UTF/DA/20295/2025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</si>
  <si>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ANEXO-L-MI-JPJ-SNGC-1</t>
    </r>
    <r>
      <rPr>
        <sz val="11"/>
        <color rgb="FF000000"/>
        <rFont val="Arial"/>
        <family val="2"/>
      </rPr>
      <t xml:space="preserve"> del presente oficio.</t>
    </r>
  </si>
  <si>
    <t>ANEXO-L-MI-JPJ-SNGC-1</t>
  </si>
  <si>
    <t xml:space="preserve">Se adjunta evidencia a través del MEFIC de lo siguiente:
1. Evidencias de la Producción y edición de spots para redes sociales del gasto realizado el 28 de abril de 2025 por la cantidad de $1,000.00 (Mil pesos 00/100 M.N.)
2. Evidencias de la Producción y edición de spots para redes sociales del gasto realizado el 30 de abril de 2025 por la cantidad de $1,500.00 (Mil quinientos pesos 00/100 M.N.)
3. Evidencias de la propaganda impresa de los bienes o servicios adquiridos/contratados, del gasto realizado el 26 de abril de 2025 por la cantidad de $1,421.00 (Mil cuatrocientos veintiún pesos 00/100 M.N.)
4. Relación de las evidencias o muestras presentadas.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</si>
  <si>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ANEXO-L-MI-JPJ-SNGC-1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</si>
  <si>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</si>
  <si>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ANEXO-L-MI-JPJ-SNGC-2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</si>
  <si>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</si>
  <si>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</si>
  <si>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ANEXO-L-MI-JPJ-SNGC-3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</si>
  <si>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</si>
  <si>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L-MI-JPJ-VYSA-A</t>
  </si>
  <si>
    <t>Victoria Yazmín Soria Árciga</t>
  </si>
  <si>
    <t>INE/UTF/DA/20296/2025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</si>
  <si>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ANEXO-L-MI-JPJ-VYSA-1</t>
    </r>
    <r>
      <rPr>
        <sz val="11"/>
        <color rgb="FF000000"/>
        <rFont val="Arial"/>
        <family val="2"/>
      </rPr>
      <t xml:space="preserve"> del presente oficio.</t>
    </r>
  </si>
  <si>
    <t>ANEXO-L-MI-JPJ-VYSA-1</t>
  </si>
  <si>
    <r>
      <rPr>
        <b/>
        <sz val="11"/>
        <rFont val="Arial"/>
        <family val="2"/>
      </rPr>
      <t>No atendida.</t>
    </r>
    <r>
      <rPr>
        <sz val="11"/>
        <rFont val="Arial"/>
        <family val="2"/>
      </rPr>
      <t xml:space="preserve">
Del análisis a la información disponible en el MEFIC, se constató que no se recibió respuesta por parte de la persona candidata a juzgadora. Sin embargo, no presentó el informe único de gastos dentro del plazo establecido por la normativa vigente, conforme a lo señalado en el </t>
    </r>
    <r>
      <rPr>
        <b/>
        <sz val="11"/>
        <rFont val="Arial"/>
        <family val="2"/>
      </rPr>
      <t>ANEXO-L-MI-JPJ-VYSA-1</t>
    </r>
    <r>
      <rPr>
        <sz val="11"/>
        <rFont val="Arial"/>
        <family val="2"/>
      </rPr>
      <t xml:space="preserve"> del presente Dictamen. 
Si bien el citado informe fue posteriormente incorporado durante la etapa de corrección, su presentación extemporánea no subsana el incumplimiento de los plazos previstos, ni acredita el cumplimiento oportuno  a que estaba sujeta la persona candidata. Por tal razón, la observación </t>
    </r>
    <r>
      <rPr>
        <b/>
        <sz val="11"/>
        <rFont val="Arial"/>
        <family val="2"/>
      </rPr>
      <t>no quedó atendida.</t>
    </r>
  </si>
  <si>
    <r>
      <rPr>
        <b/>
        <sz val="11"/>
        <rFont val="Arial"/>
        <family val="2"/>
      </rPr>
      <t>03-MI-JPJ-VYSA-C1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</si>
  <si>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ANEXO-L-MI-JPJ-VYSA-2</t>
    </r>
    <r>
      <rPr>
        <sz val="11"/>
        <color rgb="FF000000"/>
        <rFont val="Arial"/>
        <family val="2"/>
      </rPr>
      <t xml:space="preserve"> del presente oficio.</t>
    </r>
  </si>
  <si>
    <t>ANEXO-L-MI-JPJ-VYSA-2</t>
  </si>
  <si>
    <r>
      <rPr>
        <b/>
        <sz val="11"/>
        <rFont val="Arial"/>
        <family val="2"/>
      </rPr>
      <t>No atendida.</t>
    </r>
    <r>
      <rPr>
        <sz val="11"/>
        <rFont val="Arial"/>
        <family val="2"/>
      </rPr>
      <t xml:space="preserve">
Del análisis a la información disponible en el MEFIC y del </t>
    </r>
    <r>
      <rPr>
        <b/>
        <sz val="11"/>
        <rFont val="Arial"/>
        <family val="2"/>
      </rPr>
      <t xml:space="preserve">ANEXO-L-MI-JPJ-VYSA-2 </t>
    </r>
    <r>
      <rPr>
        <sz val="11"/>
        <rFont val="Arial"/>
        <family val="2"/>
      </rPr>
      <t xml:space="preserve">del presente Dictamen, se constató que no se recibió respuesta por parte de la persona candidata a juzgadora.
Aun así, esta autoridad realizó una búsqueda exhaustiva en los distintos apartados del MEFIC, con el fin de localizar la documentación solicitada; sin embargo, se corroboró que no fueron presentadas las muestras fotográficas o audiovisuales de los bienes o servicios contratados correspondientes a los gastos por concepto de propaganda impresa, asimismo, no se localizó la relación asociada conforme a lo requerido; Por tal razón, la observación </t>
    </r>
    <r>
      <rPr>
        <b/>
        <sz val="11"/>
        <rFont val="Arial"/>
        <family val="2"/>
      </rPr>
      <t>no quedó atendida</t>
    </r>
    <r>
      <rPr>
        <sz val="11"/>
        <rFont val="Arial"/>
        <family val="2"/>
      </rPr>
      <t>.</t>
    </r>
  </si>
  <si>
    <r>
      <rPr>
        <b/>
        <sz val="11"/>
        <rFont val="Arial"/>
        <family val="2"/>
      </rPr>
      <t>03-MI-JPJ-VYSA-C2</t>
    </r>
    <r>
      <rPr>
        <sz val="11"/>
        <rFont val="Arial"/>
        <family val="2"/>
      </rPr>
      <t xml:space="preserve">
La persona candidata a juzgadora omitió presentar las muestras de propaganda impresa.</t>
    </r>
  </si>
  <si>
    <t>No presentó evidencia fotográfica ni relación asociada de los gastos por propaganda.</t>
  </si>
  <si>
    <t>30, fracción II, inciso b) de los Lineamientos para la Fiscalización de los Procesos Electorales del Poder Judicial, Federal y Locales, aprobados mediante Acuerdo INE/CG54/2025, en relación con los artículos 39, numeral 6 y 127, 296, numeral 1,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</si>
  <si>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ANEXO-L-MI-JPJ-VYSA-3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</si>
  <si>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+A11:O12mediante Acuerdo INE/CG54/2025.</t>
  </si>
  <si>
    <t>ANEXO-L-MI-JPJ-VYSA-3</t>
  </si>
  <si>
    <r>
      <rPr>
        <b/>
        <sz val="11"/>
        <rFont val="Arial"/>
        <family val="2"/>
      </rPr>
      <t xml:space="preserve">No atendida.
</t>
    </r>
    <r>
      <rPr>
        <sz val="11"/>
        <rFont val="Arial"/>
        <family val="2"/>
      </rPr>
      <t xml:space="preserve">
Del análisis a la información disponible en el MEFIC y del </t>
    </r>
    <r>
      <rPr>
        <b/>
        <sz val="11"/>
        <rFont val="Arial"/>
        <family val="2"/>
      </rPr>
      <t>ANEXO-L-MI-JPJ-VYSA-3</t>
    </r>
    <r>
      <rPr>
        <sz val="11"/>
        <rFont val="Arial"/>
        <family val="2"/>
      </rPr>
      <t xml:space="preserve"> del presente Dictamen, se constató que la persona candidata a juzgadora no presentó respuesta ante el requerimiento formulado.
No obstante lo anterior, esta autoridad realizó una búsqueda exhaustiva en los apartados del MEFIC con el fin de localizar los archivos electrónicos solicitados; sin embargo, se corroboró que no fueron presentados los comprobantes fiscales digitales (CFDI) en formato XML y/o PDF, que amparen los registros de gastos reportados.
Dado que la presentación del CFDI en ambos formatos constituye un requisito indispensable para la comprobación de los gastos, la observación </t>
    </r>
    <r>
      <rPr>
        <b/>
        <sz val="11"/>
        <rFont val="Arial"/>
        <family val="2"/>
      </rPr>
      <t>no quedó atendida</t>
    </r>
    <r>
      <rPr>
        <sz val="11"/>
        <rFont val="Arial"/>
        <family val="2"/>
      </rPr>
      <t xml:space="preserve">.
</t>
    </r>
  </si>
  <si>
    <r>
      <rPr>
        <b/>
        <sz val="11"/>
        <rFont val="Arial"/>
        <family val="2"/>
      </rPr>
      <t>03-MI-JPJ-VYSA-C3</t>
    </r>
    <r>
      <rPr>
        <sz val="11"/>
        <rFont val="Arial"/>
        <family val="2"/>
      </rPr>
      <t xml:space="preserve">
La persona candidata a juzgadora omitió presentar los comprobantes fiscales digitales (CFDI) en formato XML y/o PDF.</t>
    </r>
  </si>
  <si>
    <t>No presentó los archivos XML y/o PDF del CFDI que respalden los gastos registrados.</t>
  </si>
  <si>
    <t>9, numeral 6, 46 y 127, numeral 1, del RF y 30, fracción I, inciso b) de los Lineamientos para la Fiscalización de los Procesos Electorales del Poder Judicial, Federal y Locales, aprobados +A11:O12mediante Acuerdo INE/CG54/2025.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</si>
  <si>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ANEXO-L-MI-JPJ-VYSA-4 </t>
    </r>
    <r>
      <rPr>
        <sz val="11"/>
        <color rgb="FF000000"/>
        <rFont val="Arial"/>
        <family val="2"/>
      </rPr>
      <t>del presente oficio.</t>
    </r>
  </si>
  <si>
    <t>ANEXO-L-MI-JPJ-VYSA-4</t>
  </si>
  <si>
    <r>
      <rPr>
        <b/>
        <sz val="11"/>
        <rFont val="Arial"/>
        <family val="2"/>
      </rPr>
      <t>No atendida.</t>
    </r>
    <r>
      <rPr>
        <sz val="11"/>
        <rFont val="Arial"/>
        <family val="2"/>
      </rPr>
      <t xml:space="preserve">
Del análisis a la información disponible en el MEFIC y del </t>
    </r>
    <r>
      <rPr>
        <b/>
        <sz val="11"/>
        <rFont val="Arial"/>
        <family val="2"/>
      </rPr>
      <t>ANEXO-L-MI-JPJ-VYSA-4</t>
    </r>
    <r>
      <rPr>
        <sz val="11"/>
        <rFont val="Arial"/>
        <family val="2"/>
      </rPr>
      <t xml:space="preserve"> del presente Dictamen, se constató que la persona candidata a juzgadora no presentó respuesta al requerimiento formulado.
Asimismo, esta autoridad realizó una búsqueda exhaustiva en los apartados del MEFIC con el fin de localizar el comprobante de pago o transferencia correspondiente al gasto observado; sin embargo, no fue localizado ningún documento que acredite la realización del pago por el monto superior a 20 UMA.
Dado que la normativa establece que todos los pagos mayores a dicho umbral deben comprobarse mediante transferencia bancaria o documento equivalente, la observación </t>
    </r>
    <r>
      <rPr>
        <b/>
        <sz val="11"/>
        <rFont val="Arial"/>
        <family val="2"/>
      </rPr>
      <t>no quedó atendida.</t>
    </r>
  </si>
  <si>
    <r>
      <rPr>
        <b/>
        <sz val="11"/>
        <rFont val="Arial"/>
        <family val="2"/>
      </rPr>
      <t>03-MI-JPJ-VYSA-C4</t>
    </r>
    <r>
      <rPr>
        <sz val="11"/>
        <rFont val="Arial"/>
        <family val="2"/>
      </rPr>
      <t xml:space="preserve">
La persona candidata a juzgadora no presentó el comprobante de pago correspondiente al gasto mayor a 20 UMA.</t>
    </r>
  </si>
  <si>
    <t>No presentó el comprobante de pago o transferencia del gasto observado.</t>
  </si>
  <si>
    <t>30, fracción II, inciso a) de los Lineamientos para la Fiscalización de los Procesos Electorales del Poder Judicial, Federal y Locales, aprobados mediante Acuerdo INE/CG54/2025.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</si>
  <si>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ANEXO-L-MI-JPJ-VYSA-5. </t>
    </r>
    <r>
      <rPr>
        <sz val="11"/>
        <color rgb="FF000000"/>
        <rFont val="Arial"/>
        <family val="2"/>
      </rPr>
      <t>del presente oficio.</t>
    </r>
  </si>
  <si>
    <t>ANEXO-L-MI-JPJ-VYSA-5</t>
  </si>
  <si>
    <r>
      <rPr>
        <b/>
        <sz val="11"/>
        <rFont val="Arial"/>
        <family val="2"/>
      </rPr>
      <t>No atendida.</t>
    </r>
    <r>
      <rPr>
        <sz val="11"/>
        <rFont val="Arial"/>
        <family val="2"/>
      </rPr>
      <t xml:space="preserve">
Del análisis a la información disponible en el MEFIC y del </t>
    </r>
    <r>
      <rPr>
        <b/>
        <sz val="11"/>
        <rFont val="Arial"/>
        <family val="2"/>
      </rPr>
      <t>ANEXO-L-MI-JPJ-VYSA-5</t>
    </r>
    <r>
      <rPr>
        <sz val="11"/>
        <rFont val="Arial"/>
        <family val="2"/>
      </rPr>
      <t xml:space="preserve"> del presente Dictamen, se constató que la persona candidata a juzgadora no presentó respuesta al requerimiento formulado.
Asimismo, esta autoridad realizó una búsqueda exhaustiva en los apartados del MEFIC, a efecto de localizar documentación que acreditara que los ingresos reportados provienen del patrimonio personal de la persona candidata; sin embargo, no se encontró soporte documental alguno que permita comprobar dicho origen; por tal razón la observación </t>
    </r>
    <r>
      <rPr>
        <b/>
        <sz val="11"/>
        <rFont val="Arial"/>
        <family val="2"/>
      </rPr>
      <t>no quedó atendida.</t>
    </r>
  </si>
  <si>
    <r>
      <rPr>
        <b/>
        <sz val="11"/>
        <rFont val="Arial"/>
        <family val="2"/>
      </rPr>
      <t>03-MI-JPJ-VYSA-C5</t>
    </r>
    <r>
      <rPr>
        <sz val="11"/>
        <rFont val="Arial"/>
        <family val="2"/>
      </rPr>
      <t xml:space="preserve">
La persona candidata a juzgadora no acreditó el origen patrimonial de los ingresos registrados.</t>
    </r>
  </si>
  <si>
    <t>No presentó documentación que acredite que los ingresos provienen de su patrimonio.</t>
  </si>
  <si>
    <t>30 de los Lineamientos para la Fiscalización de los Procesos Electorales del Poder Judicial, Federal y Locales, aprobados mediante Acuerdo INE/CG54/2025 y 121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</si>
  <si>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ANEXO-L-MI-JPJ-VYSA-6</t>
    </r>
  </si>
  <si>
    <t>ANEXO-L-MI-JPJ-VYSA-6</t>
  </si>
  <si>
    <r>
      <rPr>
        <b/>
        <sz val="11"/>
        <rFont val="Arial"/>
        <family val="2"/>
      </rPr>
      <t>No atendida.</t>
    </r>
    <r>
      <rPr>
        <sz val="11"/>
        <rFont val="Arial"/>
        <family val="2"/>
      </rPr>
      <t xml:space="preserve">
Del análisis a la información disponible en el MEFIC y del ANEXO-L-MI-JPJ-VYSA-6 del presente Dictamen, se constató que la persona candidata a juzgadora no presentó los estados de cuenta bancarios correspondientes al periodo de campaña.
Asimismo, esta autoridad realizó una búsqueda exhaustiva en los apartados del MEFIC, sin que se encontrara documentación alguna que permitiera acreditar la existencia de la cuenta bancaria utilizada para la recepción y ejercicio de los recursos de campaña.
Dicha omisión impide verificar el origen lícito y la correcta aplicación de los recursos; Por tal razón, la observación </t>
    </r>
    <r>
      <rPr>
        <b/>
        <sz val="11"/>
        <rFont val="Arial"/>
        <family val="2"/>
      </rPr>
      <t>no quedó atendida.</t>
    </r>
  </si>
  <si>
    <r>
      <rPr>
        <b/>
        <sz val="11"/>
        <rFont val="Arial"/>
        <family val="2"/>
      </rPr>
      <t>03-MI-JPJ-VYSA-C6</t>
    </r>
    <r>
      <rPr>
        <sz val="11"/>
        <rFont val="Arial"/>
        <family val="2"/>
      </rPr>
      <t xml:space="preserve">
La persona candidata a juzgadora no presentó los estados de cuenta bancarios del periodo de campaña.</t>
    </r>
  </si>
  <si>
    <t>No se presentaron los estados de cuenta bancarios correspondientes al periodo de campaña.</t>
  </si>
  <si>
    <t>54, numeral 10, del RF; y 8, inciso c) y 30, fracción I, inciso a) de los Lineamientos para la Fiscalización de los Procesos Electorales del Poder Judicial, Federal y Locales, aprobados mediante Acuerdo INE/CG54/2024.</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</si>
  <si>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ANEXO-L-MI-JPJ-VYSA-7</t>
    </r>
    <r>
      <rPr>
        <sz val="11"/>
        <color rgb="FF000000"/>
        <rFont val="Arial"/>
        <family val="2"/>
      </rPr>
      <t xml:space="preserve"> del presente oficio.</t>
    </r>
  </si>
  <si>
    <t>ANEXO-L-MI-JPJ-VYSA-7</t>
  </si>
  <si>
    <r>
      <rPr>
        <b/>
        <sz val="11"/>
        <rFont val="Arial"/>
        <family val="2"/>
      </rPr>
      <t>No atendida.</t>
    </r>
    <r>
      <rPr>
        <sz val="11"/>
        <rFont val="Arial"/>
        <family val="2"/>
      </rPr>
      <t xml:space="preserve">
Del análisis a la información disponible en el MEFIC y del</t>
    </r>
    <r>
      <rPr>
        <b/>
        <sz val="11"/>
        <rFont val="Arial"/>
        <family val="2"/>
      </rPr>
      <t xml:space="preserve"> ANEXO-L-MI-JPJ-VYSA-7</t>
    </r>
    <r>
      <rPr>
        <sz val="11"/>
        <rFont val="Arial"/>
        <family val="2"/>
      </rPr>
      <t xml:space="preserve"> del presente Dictamen, se constató que la persona candidata a juzgadora no presentó respuesta alguna respecto a la solicitud formulada.
Asimismo, esta autoridad realizó una búsqueda exhaustiva en el sistema MEFIC y no localizó evidencia documental o aclaratoria que atendiera lo requerido en el artículo 8 de los Lineamientos para la Fiscalización de los Procesos Electorales del Poder Judicial, Federal y Locales.
Dicha omisión impide verificar el cumplimiento de las obligaciones previstas en la normativa aplicable; por tal razón, la observación </t>
    </r>
    <r>
      <rPr>
        <b/>
        <sz val="11"/>
        <rFont val="Arial"/>
        <family val="2"/>
      </rPr>
      <t>no quedó atendida.</t>
    </r>
  </si>
  <si>
    <r>
      <rPr>
        <b/>
        <sz val="11"/>
        <rFont val="Arial"/>
        <family val="2"/>
      </rPr>
      <t>03-MI-JPJ-VYSA-C7</t>
    </r>
    <r>
      <rPr>
        <sz val="11"/>
        <rFont val="Arial"/>
        <family val="2"/>
      </rPr>
      <t xml:space="preserve">
La persona candidata a juzgadora no presentó la información requerida conforme al artículo 8 de los Lineamientos.</t>
    </r>
  </si>
  <si>
    <t>No se presentó la información correspondiente al artículo 8 de los Lineamientos.</t>
  </si>
  <si>
    <t>8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</si>
  <si>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ANEXO-L-MI-JPJ-VYSA-8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</si>
  <si>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ANEXO-L-MI-JPJ-VYSA-8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</si>
  <si>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</si>
  <si>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ANEXO-L-MI-JPJ-VYSA-9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</si>
  <si>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ANEXO-L-MI-JPJ-VYSA-9</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</si>
  <si>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</si>
  <si>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ANEXO-L-MI-JPJ-VYSA-10</t>
    </r>
    <r>
      <rPr>
        <sz val="11"/>
        <color rgb="FF000000"/>
        <rFont val="Arial"/>
        <family val="2"/>
      </rPr>
      <t xml:space="preserve"> del presente oficio.</t>
    </r>
  </si>
  <si>
    <t>21 de los Lineamientos para la Fiscalización de los Procesos Electorales del Poder Judicial, Federal y Locales, aprobados mediante Acuerdo INE/CG54/2025, en relación con los artículos 17 y 38, numerales 1 y 5 del RF.</t>
  </si>
  <si>
    <t>ANEXO-L-MI-JPJ-VYSA-10</t>
  </si>
  <si>
    <r>
      <rPr>
        <b/>
        <sz val="11"/>
        <rFont val="Arial"/>
        <family val="2"/>
      </rPr>
      <t>No atendida.</t>
    </r>
    <r>
      <rPr>
        <sz val="11"/>
        <rFont val="Arial"/>
        <family val="2"/>
      </rPr>
      <t xml:space="preserve">
Del análisis a la información reportada en el MEFIC, conforme a los registros señalados en el  </t>
    </r>
    <r>
      <rPr>
        <b/>
        <sz val="11"/>
        <rFont val="Arial"/>
        <family val="2"/>
      </rPr>
      <t>ANEXO-L-MI-JPJ-VYSA-10</t>
    </r>
    <r>
      <rPr>
        <sz val="11"/>
        <rFont val="Arial"/>
        <family val="2"/>
      </rPr>
      <t xml:space="preserve"> del presente Dictamen, se constató que no se recibió respuesta por parte de la persona candidata a juzgadora, presentó 7 registros de egresos de manera extemporánea, excediendo el plazo máximo de tres días posteriores a la realización de las operaciones, conforme a lo establecido en el artículo 21 de los Lineamientos para la Fiscalización de los Procesos Electorales del Poder Judicial, Federal y Locales. Por lo anterior, y ante la falta de aclaración o justificación válida presentada por la persona candidata, la observación </t>
    </r>
    <r>
      <rPr>
        <b/>
        <sz val="11"/>
        <rFont val="Arial"/>
        <family val="2"/>
      </rPr>
      <t>no quedó atendida.</t>
    </r>
  </si>
  <si>
    <r>
      <rPr>
        <b/>
        <sz val="11"/>
        <rFont val="Arial"/>
        <family val="2"/>
      </rPr>
      <t xml:space="preserve">01-MI-JPJ-VYSA-C8
</t>
    </r>
    <r>
      <rPr>
        <sz val="11"/>
        <rFont val="Arial"/>
        <family val="2"/>
      </rPr>
      <t xml:space="preserve">
Se observaron 7 registros de egresos extemporáneos que exceden el plazo legal de tres días para su registro.
</t>
    </r>
  </si>
  <si>
    <t>No se registraron oportunamente los egresos en el sistema MEFIC conforme al plazo establecido en la normativa.</t>
  </si>
  <si>
    <t>L-MI-JPJ-WBOZ-A</t>
  </si>
  <si>
    <t>Wilbert Bismarc Orozco Zaragoza</t>
  </si>
  <si>
    <t>INE/UTF/DA/20297/2025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</si>
  <si>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ANEXO-L-MI-JPJ-WBOZ-1</t>
    </r>
    <r>
      <rPr>
        <sz val="11"/>
        <color rgb="FF000000"/>
        <rFont val="Arial"/>
        <family val="2"/>
      </rPr>
      <t xml:space="preserve"> del presente oficio.</t>
    </r>
  </si>
  <si>
    <t>ANEXO-L-MI-JPJ-WBOZ-1</t>
  </si>
  <si>
    <r>
      <rPr>
        <b/>
        <sz val="11"/>
        <rFont val="Arial"/>
        <family val="2"/>
      </rPr>
      <t xml:space="preserve">No atendida </t>
    </r>
    <r>
      <rPr>
        <sz val="11"/>
        <rFont val="Arial"/>
        <family val="2"/>
      </rPr>
      <t xml:space="preserve">
Respecto a los registros identificados con (1) en la columna “Referencia Dictamen” del </t>
    </r>
    <r>
      <rPr>
        <b/>
        <sz val="11"/>
        <rFont val="Arial"/>
        <family val="2"/>
      </rPr>
      <t xml:space="preserve">ANEXO-L-MI-JPJ-WBOZ-1, </t>
    </r>
    <r>
      <rPr>
        <sz val="11"/>
        <rFont val="Arial"/>
        <family val="2"/>
      </rPr>
      <t xml:space="preserve">de la revisión a los diferentes apartados en el MEFIC se constató que la persona candidata a juzgadora omitió presentar el informe único de gastos derivado de las actividades de campaña; por tal razón; la observación </t>
    </r>
    <r>
      <rPr>
        <b/>
        <sz val="11"/>
        <rFont val="Arial"/>
        <family val="2"/>
      </rPr>
      <t>no quedó atendida</t>
    </r>
  </si>
  <si>
    <r>
      <rPr>
        <b/>
        <sz val="11"/>
        <color rgb="FF000000"/>
        <rFont val="Arial"/>
      </rPr>
      <t xml:space="preserve">03-MI-JPJ-WBOZ-C1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</si>
  <si>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ANEXO-L-MI-JPJ-WBOZ-2</t>
    </r>
    <r>
      <rPr>
        <sz val="11"/>
        <color rgb="FF000000"/>
        <rFont val="Arial"/>
        <family val="2"/>
      </rPr>
      <t xml:space="preserve"> del presente oficio.</t>
    </r>
  </si>
  <si>
    <t>ANEXO-L-MI-JPJ-WBOZ-2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</si>
  <si>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ANEXO-L-MI-JPJ-WBOZ-2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</si>
  <si>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03-MI-JPJ-WBOZ-C2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</si>
  <si>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ANEXO-L-MI-JPJ-WBOZ-3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</si>
  <si>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ANEXO-L-MI-JPJ-WBOZ-3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</si>
  <si>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</si>
  <si>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ANEXO-L-MI-JPJ-WBOZ-4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</si>
  <si>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ANEXO-L-MI-JPJ-WBOZ-4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</si>
  <si>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</si>
  <si>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L-MI-JPJ-YZER-A</t>
  </si>
  <si>
    <t>Yunnuen Zamai Estrada Rentería</t>
  </si>
  <si>
    <t>INE/UTF/DA/20298/2025</t>
  </si>
  <si>
    <r>
      <t xml:space="preserve">De la revisión a la información reportada en el MEFIC, se observaron gastos por concepto de propaganda impresa en papel y producción y/o edición de spots para redes sociales que carecen de muestras fotográficas o video,  como se detalla en el </t>
    </r>
    <r>
      <rPr>
        <b/>
        <sz val="11"/>
        <color rgb="FF000000"/>
        <rFont val="Arial"/>
        <family val="2"/>
      </rPr>
      <t>ANEXO-L-MI-JPJ-YZER-1</t>
    </r>
    <r>
      <rPr>
        <sz val="11"/>
        <color rgb="FF000000"/>
        <rFont val="Arial"/>
        <family val="2"/>
      </rPr>
      <t xml:space="preserve"> del presente oficio.</t>
    </r>
  </si>
  <si>
    <t>ANEXO-L-MI-JPJ-YZER-1</t>
  </si>
  <si>
    <t>Con relación a esta observación, se anexan las muestras fotográficas y videos de los bienes o servicios adquiridos/contratados. En el registro No. 11628 y No. 28444 del informe de corrección respectivamente, así como la Relación mediante la cual se asocien las muestras presentadas.</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</si>
  <si>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ANEXO-L-MI-JPJ-YZER-1</t>
    </r>
    <r>
      <rPr>
        <sz val="11"/>
        <color rgb="FF000000"/>
        <rFont val="Arial"/>
        <family val="2"/>
      </rPr>
      <t xml:space="preserve"> del presente dictamen se constató que, mediante el periodo de etapa corrección, presentó las muestras fotográficas por concepto de producción y edición de spots para redes sociales y propaganda impresa, en el apartado “Egresos” con el ID 215141, 215142, 215143, 230397, 230398, 230399, 230400 y 230401; por esta razón, la observación </t>
    </r>
    <r>
      <rPr>
        <b/>
        <sz val="11"/>
        <color rgb="FF000000"/>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</si>
  <si>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ANEXO-L-MI-JPJ-YZER-2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</si>
  <si>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</si>
  <si>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ANEXO-L-MI-JPJ-YZER-2</t>
  </si>
  <si>
    <t>Con relación a esta observación, me permito aclarar que corrigió la captura del gasto de 894,00 a la cantidad de 894,70 para que coincida con El comprobante fiscal en formato XML y PDF anexados previamente que ampara el gasto de combustible.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</si>
  <si>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21 de junio de 2025, su respuesta se consideró insatisfactoria; toda vez que, aun cuando manifiesta </t>
    </r>
    <r>
      <rPr>
        <i/>
        <sz val="11"/>
        <color rgb="FF000000"/>
        <rFont val="Arial"/>
        <family val="2"/>
      </rPr>
      <t>“me permito aclarar que corrigió la captura del gasto de 894,00 a la cantidad de 894,70 para que coincida con El comprobante fiscal en formato XML y PDF anexados previamente que ampara el gasto de combustible.”</t>
    </r>
    <r>
      <rPr>
        <sz val="11"/>
        <color rgb="FF000000"/>
        <rFont val="Arial"/>
        <family val="2"/>
      </rPr>
      <t>;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ANEXO-L-MI-JPJ-YZER-2</t>
    </r>
    <r>
      <rPr>
        <sz val="11"/>
        <color rgb="FF000000"/>
        <rFont val="Arial"/>
        <family val="2"/>
      </rPr>
      <t xml:space="preserve"> del presente Dictamen, esta autoridad realizó una búsqueda en el MEFIC; sin embargo, se observó que la persona candidata adjuntó los comprobantes fiscales que amparan dichas erogaciones, por lo que, solo omitió presentar el ticket de los gastos erogados; por tal razón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</si>
  <si>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03-MI-JPJ-YZER-C1</t>
    </r>
    <r>
      <rPr>
        <sz val="11"/>
        <color rgb="FF000000"/>
        <rFont val="Arial"/>
        <family val="2"/>
      </rPr>
      <t xml:space="preserve">
La persona candidata a juzgadora omitió registrar documentación en el MEFIC por concepto de tickets de los gastos erogados.</t>
    </r>
  </si>
  <si>
    <t xml:space="preserve">
$894.70</t>
  </si>
  <si>
    <t xml:space="preserve">
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</si>
  <si>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ANEXO-L-MI-JPJ-YZER-3</t>
    </r>
    <r>
      <rPr>
        <sz val="11"/>
        <color rgb="FF000000"/>
        <rFont val="Arial"/>
        <family val="2"/>
      </rPr>
      <t xml:space="preserve"> del presente oficio.</t>
    </r>
  </si>
  <si>
    <t>ANEXO-L-MI-JPJ-YZER-3</t>
  </si>
  <si>
    <t>Con relación a esta observación,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</si>
  <si>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al registro identificado con </t>
    </r>
    <r>
      <rPr>
        <b/>
        <sz val="11"/>
        <rFont val="Arial"/>
        <family val="2"/>
      </rPr>
      <t>(1)</t>
    </r>
    <r>
      <rPr>
        <sz val="11"/>
        <rFont val="Arial"/>
        <family val="2"/>
      </rPr>
      <t xml:space="preserve"> en el </t>
    </r>
    <r>
      <rPr>
        <b/>
        <sz val="11"/>
        <rFont val="Arial"/>
        <family val="2"/>
      </rPr>
      <t>ANEXO-L-MI-JPJ-YZER-3</t>
    </r>
    <r>
      <rPr>
        <sz val="11"/>
        <rFont val="Arial"/>
        <family val="2"/>
      </rPr>
      <t>, del presente Dictamen aun y cuando manifestó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se informa que no se localizaron los archivos electrónicos XML y PDF de los CFDI en los registros de gastos; por tal razón, la observación</t>
    </r>
    <r>
      <rPr>
        <b/>
        <sz val="11"/>
        <rFont val="Arial"/>
        <family val="2"/>
      </rPr>
      <t xml:space="preserve"> no quedó atendida.</t>
    </r>
  </si>
  <si>
    <r>
      <rPr>
        <b/>
        <sz val="11"/>
        <color rgb="FF000000"/>
        <rFont val="Arial"/>
        <family val="2"/>
      </rPr>
      <t>03-MI-JPJ-YZER-C2</t>
    </r>
    <r>
      <rPr>
        <sz val="11"/>
        <color rgb="FF000000"/>
        <rFont val="Arial"/>
        <family val="2"/>
      </rPr>
      <t xml:space="preserve">
La persona candidata a juzgadora omitió presentar la documentación soporte que compruebe el gasto consistente en hospedaje y alimentos por un monto de  $565.00.</t>
    </r>
  </si>
  <si>
    <t xml:space="preserve">
$565.00</t>
  </si>
  <si>
    <t xml:space="preserve">
Egreso no comprobado</t>
  </si>
  <si>
    <t xml:space="preserve">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</si>
  <si>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ANEXO-L-MI-JPJ-YZER-4 </t>
    </r>
    <r>
      <rPr>
        <sz val="11"/>
        <color rgb="FF000000"/>
        <rFont val="Arial"/>
        <family val="2"/>
      </rPr>
      <t>del presente oficio.</t>
    </r>
  </si>
  <si>
    <t>ANEXO-L-MI-JPJ-YZER-4</t>
  </si>
  <si>
    <t>Con relación a esta observación, se anexa El estado de cuenta bancario solicitados del mes de mayo.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</si>
  <si>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ANEXO-L-MI-JPJ-YZER-4</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*******3015 de la Institución financiera SANTANDER, en el apartado “Evidencias adjuntas al informe único de gasto” con el ID 17066; por esta razón, la observación </t>
    </r>
    <r>
      <rPr>
        <b/>
        <sz val="11"/>
        <rFont val="Arial"/>
        <family val="2"/>
      </rPr>
      <t>quedó atendida.</t>
    </r>
  </si>
  <si>
    <t xml:space="preserve">Depósitos y retiros no registrados en el MEFIC </t>
  </si>
  <si>
    <t>Depósitos y retiros de estado de cuenta bancario no registrados en el MEFIC</t>
  </si>
  <si>
    <r>
      <rPr>
        <sz val="11"/>
        <color rgb="FF000000"/>
        <rFont val="Arial"/>
        <family val="2"/>
      </rPr>
      <t xml:space="preserve">De la revisión al estado de cuenta bancario, se observó que la persona candidata a juzgadora no reportó en el MEFIC depósitos/retiros por un monto de $5,986.54,  como se detalla en el </t>
    </r>
    <r>
      <rPr>
        <b/>
        <sz val="11"/>
        <color rgb="FF000000"/>
        <rFont val="Arial"/>
        <family val="2"/>
      </rPr>
      <t xml:space="preserve">ANEXO-L-MI-JPJ-YZER-5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</si>
  <si>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</si>
  <si>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</si>
  <si>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ANEXO-L-MI-JPJ-YZER-5
ANEXO-L-MI-JPJ-YZER-8</t>
  </si>
  <si>
    <t>Con relación a esta observación, se realizaron los dos registros por un monto total de $5,986,54. además me permito aclarar que referente al egreso por $5,000,00 se refiere como en el estado de cuenta lo indica a un retiro de efectivo de la cuenta en un cajero automático, esto para prevenir el caso de tener que realizar pagos en Efectivo en los días posteriores, pero no fue necesario utilizar dicho recurso, motivo por el cual, no se cuentan con gastos realizados ni comprobantes obtenidos por ese monto, ya que el dinero nunca se utilizó. y en el caso del egreso del día 16 de abril de 2024 por $986,54 no fue posible obtener la factura con el proveedor por lo cual solo se cuenta con el comprobante de pago del estado de cuenta y el ticket correspondiente del proveedor anexado en el registro.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</si>
  <si>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 xml:space="preserve">(1) </t>
    </r>
    <r>
      <rPr>
        <sz val="11"/>
        <rFont val="Arial"/>
        <family val="2"/>
      </rPr>
      <t xml:space="preserve">en el </t>
    </r>
    <r>
      <rPr>
        <b/>
        <sz val="11"/>
        <rFont val="Arial"/>
        <family val="2"/>
      </rPr>
      <t>ANEXO-L-MI-JPJ-YZER-5</t>
    </r>
    <r>
      <rPr>
        <sz val="11"/>
        <rFont val="Arial"/>
        <family val="2"/>
      </rPr>
      <t xml:space="preserve"> del presente Dictamen y del análisis a las aclaraciones presentadas por la persona candidata a juzgadora, se constató que mediante el periodo de etapa corrección, reportó en MEFIC, en el apartado “Egresos” un retiro por la cantidad de $986.54 registrado con el tipo de gasto combustibles y peajes, así como un retiro por la cantidad de $5,000.00 registrado con el tipo de gasto "Otros egresos", los cuales habían sido identificado en el estado de cuenta bancaria del mes de abril de 2025 de la cuenta número *******3015 de la Institución financiera SANTANDER con fecha 16/04/2025 y 30/04/2025 respectivamente; por esta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ANEXO-L-MI-JPJ-YZER-8</t>
    </r>
    <r>
      <rPr>
        <sz val="11"/>
        <rFont val="Arial"/>
        <family val="2"/>
      </rPr>
      <t xml:space="preserve"> del presente dictamen, por un monto de $5,986.54; por tal razón la observación </t>
    </r>
    <r>
      <rPr>
        <b/>
        <sz val="11"/>
        <rFont val="Arial"/>
        <family val="2"/>
      </rPr>
      <t>no quedó atendida.</t>
    </r>
  </si>
  <si>
    <r>
      <rPr>
        <b/>
        <sz val="11"/>
        <rFont val="Arial"/>
        <family val="2"/>
      </rPr>
      <t xml:space="preserve">
</t>
    </r>
    <r>
      <rPr>
        <sz val="11"/>
        <rFont val="Arial"/>
        <family val="2"/>
      </rPr>
      <t xml:space="preserve">
</t>
    </r>
    <r>
      <rPr>
        <b/>
        <sz val="11"/>
        <rFont val="Arial"/>
        <family val="2"/>
      </rPr>
      <t xml:space="preserve">
03-MI-JPJ-YZER-C3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$5,986.54.</t>
    </r>
  </si>
  <si>
    <t xml:space="preserve">
$5,986.54</t>
  </si>
  <si>
    <t xml:space="preserve">
Omisión de reportar operaciones en tiempo real (en el MEFIC) (Periodo de 
ajuste)</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</si>
  <si>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</si>
  <si>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ANEXO-L-MI-JPJ-YZER-6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</si>
  <si>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ANEXO-L-MI-JPJ-YZER-6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</si>
  <si>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ANEXO-L-MI-JPJ-YZER-6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</si>
  <si>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ANEXO-L-MI-JPJ-YZER-7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</si>
  <si>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ANEXO-L-MI-JPJ-YZER-7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</si>
  <si>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ANEXO-L-MI-JPJ-YZER-7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</si>
  <si>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 xml:space="preserve"> L-MI-JPJ-DGC-A</t>
  </si>
  <si>
    <t>INE/UTF/DA/20429/2025</t>
  </si>
  <si>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</si>
  <si>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</si>
  <si>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ANEXO-L-MI-JPJ-DGC-1 </t>
    </r>
    <r>
      <rPr>
        <sz val="11"/>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</si>
  <si>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ANEXO-L-MI-JPJ-DGC-1</t>
    </r>
    <r>
      <rPr>
        <sz val="11"/>
        <color rgb="FF000000"/>
        <rFont val="Arial"/>
        <family val="2"/>
      </rPr>
      <t xml:space="preserve"> adjunto al presente oficio. 
- Las aclaraciones que a su derecho convengan.</t>
    </r>
  </si>
  <si>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</si>
  <si>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 xml:space="preserve"> ANEXO-L-MI-JPJ-DGC-1</t>
  </si>
  <si>
    <t>Se ha corregido el informe de gastos únicos, se ha precisado los montos, además de adjuntar la evidencia soporte de dichos gastos, a través de transferencia interbancaria.</t>
  </si>
  <si>
    <r>
      <rPr>
        <b/>
        <sz val="11"/>
        <rFont val="Arial"/>
        <family val="2"/>
      </rPr>
      <t>No atendida</t>
    </r>
    <r>
      <rPr>
        <sz val="11"/>
        <rFont val="Arial"/>
        <family val="2"/>
      </rPr>
      <t xml:space="preserve">
Del análisis a las aclaraciones y de la documentación presentada por la persona candidata a través del MEFIC, se advirtió que aun cuando manifestó en su respuesta "</t>
    </r>
    <r>
      <rPr>
        <i/>
        <sz val="11"/>
        <rFont val="Arial"/>
        <family val="2"/>
      </rPr>
      <t>...además de adjuntar la evidencia soporte de dichos gastos, a través de transferencia interbancaria</t>
    </r>
    <r>
      <rPr>
        <sz val="11"/>
        <rFont val="Arial"/>
        <family val="2"/>
      </rPr>
      <t xml:space="preserve">", la respuesta de la persona candidata se considera insatisfactoria, toda vez que se constató que la persona candidata a juzgadora presentó en MEFIC en de la etapa de corrección, apartado Informe único de gastos, "Egresos, Evidencias en el ID  334528", la documentación señalada en el </t>
    </r>
    <r>
      <rPr>
        <b/>
        <sz val="11"/>
        <rFont val="Arial"/>
        <family val="2"/>
      </rPr>
      <t>ANEXO-L-MI-JPJ-DGC-1</t>
    </r>
    <r>
      <rPr>
        <sz val="11"/>
        <rFont val="Arial"/>
        <family val="2"/>
      </rPr>
      <t xml:space="preserve"> de la carpeta </t>
    </r>
    <r>
      <rPr>
        <b/>
        <sz val="11"/>
        <rFont val="Arial"/>
        <family val="2"/>
      </rPr>
      <t xml:space="preserve">34.L-MI-JPJ-DGC </t>
    </r>
    <r>
      <rPr>
        <sz val="11"/>
        <rFont val="Arial"/>
        <family val="2"/>
      </rPr>
      <t xml:space="preserve">del presente dictamen consistente en el comprobantes de pago electrónicos, el cual se observa que fue expedido por el Sistema de Pagos Electrónicos Interbancarios, clave de rastreo 2025042640014TRAPP000416234780 y 
CEP-20250509-2025050940014TRAP0000475006260, sin embargo, la persona candidata a juzgadora omitió presentar la documentación soporte consistente en la muestra del bien o servicio adquirido o contratado; por tal razón, la observación </t>
    </r>
    <r>
      <rPr>
        <b/>
        <sz val="11"/>
        <rFont val="Arial"/>
        <family val="2"/>
      </rPr>
      <t>no quedó atendida.</t>
    </r>
    <r>
      <rPr>
        <sz val="11"/>
        <rFont val="Arial"/>
        <family val="2"/>
      </rPr>
      <t xml:space="preserve">
</t>
    </r>
  </si>
  <si>
    <r>
      <rPr>
        <b/>
        <sz val="11"/>
        <color rgb="FF000000"/>
        <rFont val="Arial"/>
        <family val="2"/>
      </rPr>
      <t xml:space="preserve">03-MI-JPJ-DGC-C1
</t>
    </r>
    <r>
      <rPr>
        <sz val="11"/>
        <color rgb="FF000000"/>
        <rFont val="Arial"/>
        <family val="2"/>
      </rPr>
      <t xml:space="preserve">
La persona candidata a juzgadora omitió presentar las muestras de los bienes y/o servicios entregados, por un importe de </t>
    </r>
    <r>
      <rPr>
        <b/>
        <sz val="11"/>
        <color rgb="FF000000"/>
        <rFont val="Arial"/>
        <family val="2"/>
      </rPr>
      <t>$ 3,260.01.</t>
    </r>
  </si>
  <si>
    <t>Omisión de presentar las muestras de los bienes y/o servicios entregados</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</si>
  <si>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ANEXO-L-MI-JPJ-DGC-2 </t>
    </r>
    <r>
      <rPr>
        <sz val="11"/>
        <color rgb="FF000000"/>
        <rFont val="Arial"/>
        <family val="2"/>
      </rPr>
      <t xml:space="preserve">del presente oficio.
</t>
    </r>
  </si>
  <si>
    <t>ANEXO-L-MI-JPJ-DGC-2</t>
  </si>
  <si>
    <t>Se han adjuntado estados de cuenta de ambos meses en el apartado de evidencia.</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</si>
  <si>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como manifiesta "</t>
    </r>
    <r>
      <rPr>
        <i/>
        <sz val="11"/>
        <color rgb="FF000000"/>
        <rFont val="Arial"/>
        <family val="2"/>
      </rPr>
      <t>Se han adjuntado estados de cuenta de ambos meses en el apartado de evidencia</t>
    </r>
    <r>
      <rPr>
        <sz val="11"/>
        <color rgb="FF000000"/>
        <rFont val="Arial"/>
        <family val="2"/>
      </rPr>
      <t xml:space="preserve">", la respuesta se considera satisfactoria, toda vez que de la revisión a la documentación presentada en el MEFIC se constató que dentro de la etapa de corrección, apartado Informe único de gastos, "Evidencias adjuntas al informe único de gastos", presentó  los estados de cuenta bancarios de los meses de abril y mayo solicitados en el </t>
    </r>
    <r>
      <rPr>
        <b/>
        <sz val="11"/>
        <color rgb="FF000000"/>
        <rFont val="Arial"/>
        <family val="2"/>
      </rPr>
      <t>ANEXO-L-MI-JPJ-DGC-2</t>
    </r>
    <r>
      <rPr>
        <sz val="11"/>
        <color rgb="FF000000"/>
        <rFont val="Arial"/>
        <family val="2"/>
      </rPr>
      <t xml:space="preserve"> de la carpeta</t>
    </r>
    <r>
      <rPr>
        <b/>
        <sz val="11"/>
        <color rgb="FF000000"/>
        <rFont val="Arial"/>
        <family val="2"/>
      </rPr>
      <t xml:space="preserve"> 34.L-MI-JPJ-DGC</t>
    </r>
    <r>
      <rPr>
        <sz val="11"/>
        <color rgb="FF000000"/>
        <rFont val="Arial"/>
        <family val="2"/>
      </rPr>
      <t xml:space="preserve"> del presente dictamen, de la cuenta bancaria número *********29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</si>
  <si>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ANEXO-L-MI-JPJ-DGC-3</t>
    </r>
    <r>
      <rPr>
        <sz val="11"/>
        <rFont val="Arial"/>
        <family val="2"/>
      </rPr>
      <t xml:space="preserve"> del presente oficio.</t>
    </r>
  </si>
  <si>
    <r>
      <t xml:space="preserve">Se solicita presentar en el MEFIC lo siguiente:
-La información faltante que se señala en el </t>
    </r>
    <r>
      <rPr>
        <b/>
        <sz val="11"/>
        <rFont val="Arial"/>
        <family val="2"/>
      </rPr>
      <t>ANEXO-L-MI-JPJ-DGC-3.</t>
    </r>
    <r>
      <rPr>
        <sz val="11"/>
        <rFont val="Arial"/>
        <family val="2"/>
      </rPr>
      <t xml:space="preserve">
- Las aclaraciones que a su derecho convengan.</t>
    </r>
  </si>
  <si>
    <t>ANEXO-L-MI-JPJ-DGC-3</t>
  </si>
  <si>
    <t>Respecto de la declaración anual se señaló: OMITIÓ PRESENTAR 2024
Respuesta:
Se han adjuntado ambas, como evidencia en el informe de capacidad de gasto.
Respecto de la declaración patrimonial se señaló: OMITIÓ PRESENTAR 2022 Y 2023 EN VERSION PUBLICA
Respuesta::
Si se anexo la declaración del ejercicio del 2024, así como el acuse correspondiente, sin embargo, se vuelve a cargar como evidencia.
Ahora bien, si se refieren al ejercicio 2023, no cuento con esa declaración, ya que no la presenté, debido a que, en el año 2023, no estuve obligado, ello al o contar con dos o más patrones y mis ingresos no superaron lo estipulado en la ley.
Respecto de FORMATO ACTIVIDADES VULNERABLES "ANEXO A" se señaló:
OMITIÓ PRESENTAR
Respuesta:
Se ha adjuntado, como evidencia en el informe de capacidad de gasto.</t>
  </si>
  <si>
    <r>
      <rPr>
        <b/>
        <sz val="11"/>
        <rFont val="Arial"/>
        <family val="2"/>
      </rPr>
      <t>No atendida</t>
    </r>
    <r>
      <rPr>
        <sz val="11"/>
        <rFont val="Arial"/>
        <family val="2"/>
      </rPr>
      <t xml:space="preserve">
Derivado del análisis a las aclaraciones presentadas por la persona candidata a juzgadora y como señala en su respuesta  "</t>
    </r>
    <r>
      <rPr>
        <i/>
        <sz val="11"/>
        <rFont val="Arial"/>
        <family val="2"/>
      </rPr>
      <t>... al ejercicio 2023, no cuento con esa declaración, ya que no la presenté, debido a que, en el año 2023, no estuve obligado, ello al o contar con dos o más patrones y mis ingresos no superaron lo estipulado en la ley</t>
    </r>
    <r>
      <rPr>
        <sz val="11"/>
        <rFont val="Arial"/>
        <family val="2"/>
      </rPr>
      <t xml:space="preserve">",  la respuesta de la persona candidata se consideró satisfactoria, toda vez que de la verificación a la información presentada en MEFIC en relación a la declaración anual del  ejercicio 2023, esta autoridad considera que justifica de manera fehaciente el importe de sus ingresos con la presentación de declaración patrimonial correspondiente al ejercicio 2023, en consecuencia, la persona candidata a juzgadora no tuvo la obligación de presentar la declaración anual del ejercicio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presentadas por la persona candidata a juzgadora por lo que se refiere a la omisión de presentar la documentación del artículo 8 de los Lineamientos y como manifestó en su respuesta "</t>
    </r>
    <r>
      <rPr>
        <i/>
        <sz val="11"/>
        <rFont val="Arial"/>
        <family val="2"/>
      </rPr>
      <t>Respecto de la declaración anual...Se han adjuntado ambas... Respecto de la declaración patrimonial...Si se anexo la declaración del ejercicio del 2024, así como el acuse correspondiente... Respecto de FORMATO ACTIVIDADES VULNERABLES "ANEXO A...Se ha adjuntado, como evidencia en el informe de capacidad de gasto</t>
    </r>
    <r>
      <rPr>
        <sz val="11"/>
        <rFont val="Arial"/>
        <family val="2"/>
      </rPr>
      <t xml:space="preserve">", y del análisis a la documentación presentada en MEFIC se constató que dentro de la etapa de corrección, apartado "evidencias adjuntas al informe",  adjuntó la documentación solicitada en el  </t>
    </r>
    <r>
      <rPr>
        <b/>
        <sz val="11"/>
        <rFont val="Arial"/>
        <family val="2"/>
      </rPr>
      <t>ANEXO-L-MI-JPJ-DGC-3</t>
    </r>
    <r>
      <rPr>
        <sz val="11"/>
        <rFont val="Arial"/>
        <family val="2"/>
      </rPr>
      <t xml:space="preserve"> de la carpeta </t>
    </r>
    <r>
      <rPr>
        <b/>
        <sz val="11"/>
        <rFont val="Arial"/>
        <family val="2"/>
      </rPr>
      <t>34.L-MI-JPJ-DGC</t>
    </r>
    <r>
      <rPr>
        <sz val="11"/>
        <rFont val="Arial"/>
        <family val="2"/>
      </rPr>
      <t xml:space="preserve"> del presente dictamen consistente en la declaración de situación patrimonial de los ejercicios 2022 y 2023, declaración anual 2024 y formato de actividades vulnerables anexo "A"; por tal razón, la observación en cuanto a este punto </t>
    </r>
    <r>
      <rPr>
        <b/>
        <sz val="11"/>
        <rFont val="Arial"/>
        <family val="2"/>
      </rPr>
      <t>quedó atendida</t>
    </r>
    <r>
      <rPr>
        <sz val="11"/>
        <rFont val="Arial"/>
        <family val="2"/>
      </rPr>
      <t xml:space="preserve">. 
No obstante, la documentación señalada en el </t>
    </r>
    <r>
      <rPr>
        <b/>
        <sz val="11"/>
        <rFont val="Arial"/>
        <family val="2"/>
      </rPr>
      <t>ANEXO-L-MI-JPJ-DGC-3</t>
    </r>
    <r>
      <rPr>
        <sz val="11"/>
        <rFont val="Arial"/>
        <family val="2"/>
      </rPr>
      <t xml:space="preserve"> de la carpeta </t>
    </r>
    <r>
      <rPr>
        <b/>
        <sz val="11"/>
        <rFont val="Arial"/>
        <family val="2"/>
      </rPr>
      <t xml:space="preserve">34.L-MI-JPJ-DGC </t>
    </r>
    <r>
      <rPr>
        <sz val="11"/>
        <rFont val="Arial"/>
        <family val="2"/>
      </rPr>
      <t>consistente en el</t>
    </r>
    <r>
      <rPr>
        <b/>
        <sz val="11"/>
        <rFont val="Arial"/>
        <family val="2"/>
      </rPr>
      <t xml:space="preserve"> FORMATO ACTIVIDADES VULNERABLES "ANEXO A </t>
    </r>
    <r>
      <rPr>
        <sz val="11"/>
        <rFont val="Arial"/>
        <family val="2"/>
      </rPr>
      <t xml:space="preserve">"del presente dictamen fue presentado de forma extemporánea en respuesta al oficio de errores y omisiones; por tal razón, en este punto la observación </t>
    </r>
    <r>
      <rPr>
        <b/>
        <sz val="11"/>
        <rFont val="Arial"/>
        <family val="2"/>
      </rPr>
      <t>no quedó atendida.</t>
    </r>
  </si>
  <si>
    <r>
      <rPr>
        <b/>
        <sz val="11"/>
        <rFont val="Arial"/>
        <family val="2"/>
      </rPr>
      <t xml:space="preserve">
03-MI-JPJ-DGC-C1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</si>
  <si>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</si>
  <si>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</si>
  <si>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</si>
  <si>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un monto de $3,260.01, sin embargo, no reportó ingresos, por lo que existe una discrepancia entre los gastos reportados y los ingresos registrados, ,  como se detalla en el </t>
    </r>
    <r>
      <rPr>
        <b/>
        <sz val="11"/>
        <rFont val="Arial"/>
        <family val="2"/>
      </rPr>
      <t>ANEXO-L-MI-JPJ-DGC-4</t>
    </r>
    <r>
      <rPr>
        <sz val="11"/>
        <rFont val="Arial"/>
        <family val="2"/>
      </rPr>
      <t xml:space="preserve"> del presente oficio.</t>
    </r>
  </si>
  <si>
    <t>Se le solicita presentar en el MEFIC lo siguiente:
- Las aclaraciones que a su derecho convengan.
- Las correcciones que correspondan.</t>
  </si>
  <si>
    <t>ANEXO-L-MI-JPJ-DGC-4</t>
  </si>
  <si>
    <t>Se ha corregido ese error, a llenar correctamente el informe único de gastos.</t>
  </si>
  <si>
    <r>
      <rPr>
        <b/>
        <sz val="11"/>
        <rFont val="Arial"/>
        <family val="2"/>
      </rPr>
      <t>Atendida</t>
    </r>
    <r>
      <rPr>
        <sz val="11"/>
        <rFont val="Arial"/>
        <family val="2"/>
      </rPr>
      <t xml:space="preserve">
Derivado del análisis a las aclaraciones presentadas por la persona candidata a juzgadora se advirtió que como lo señala en su respuesta "</t>
    </r>
    <r>
      <rPr>
        <i/>
        <sz val="11"/>
        <rFont val="Arial"/>
        <family val="2"/>
      </rPr>
      <t>Se ha corregido ese error, a llenar correctamente el informe único de gastos</t>
    </r>
    <r>
      <rPr>
        <sz val="11"/>
        <rFont val="Arial"/>
        <family val="2"/>
      </rPr>
      <t xml:space="preserve">" y de la verificación a la información presentada en MEFIC, la respuesta se consideró satisfactoria; toda vez que se detectó que la persona candidata a juzgadora, dentro de la etapa de corrección, realizó la corrección al registro de ingresos del Informe único de gastos, reportando ingresos por un importe de $3,260.00 y egresos por la misma cantidad, obteniendo un saldo de $0.00 pesos, como se detalla en el </t>
    </r>
    <r>
      <rPr>
        <b/>
        <sz val="11"/>
        <rFont val="Arial"/>
        <family val="2"/>
      </rPr>
      <t>ANEXO-L-MI-JPJ-DGC-4</t>
    </r>
    <r>
      <rPr>
        <sz val="11"/>
        <rFont val="Arial"/>
        <family val="2"/>
      </rPr>
      <t xml:space="preserve"> de la carpeta </t>
    </r>
    <r>
      <rPr>
        <b/>
        <sz val="11"/>
        <rFont val="Arial"/>
        <family val="2"/>
      </rPr>
      <t>34.L-MI-JPJ-DGC</t>
    </r>
    <r>
      <rPr>
        <sz val="11"/>
        <rFont val="Arial"/>
        <family val="2"/>
      </rPr>
      <t xml:space="preserve"> del presente dictamen; por tal razón, la observación </t>
    </r>
    <r>
      <rPr>
        <b/>
        <sz val="11"/>
        <rFont val="Arial"/>
        <family val="2"/>
      </rPr>
      <t xml:space="preserve"> quedó atendida</t>
    </r>
    <r>
      <rPr>
        <sz val="11"/>
        <rFont val="Arial"/>
        <family val="2"/>
      </rPr>
      <t xml:space="preserve">. 
</t>
    </r>
  </si>
  <si>
    <t>Otros 
Procedimientos</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</si>
  <si>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</si>
  <si>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ANEXO-L-MI-JPJ-DGC-A-5</t>
    </r>
    <r>
      <rPr>
        <sz val="11"/>
        <color rgb="FF000000"/>
        <rFont val="Arial"/>
        <family val="2"/>
      </rPr>
      <t>,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</si>
  <si>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ANEXO-L-MI-JPJ-DGC-A-5</t>
  </si>
  <si>
    <t xml:space="preserve">Sin respuesta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</si>
  <si>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ANEXO-L-MI-JPJ-DGC-A-5</t>
    </r>
    <r>
      <rPr>
        <sz val="11"/>
        <rFont val="Arial"/>
        <family val="2"/>
      </rPr>
      <t xml:space="preserve"> de la carpeta </t>
    </r>
    <r>
      <rPr>
        <b/>
        <sz val="11"/>
        <rFont val="Arial"/>
        <family val="2"/>
      </rPr>
      <t>34.L-MI-JPJ-DGC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</si>
  <si>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ANEXO-L-MI-JPJ-DGC-A-6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</si>
  <si>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ANEXO-L-MI-JPJ-DGC-A-6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</si>
  <si>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ANEXO-L-MI-JPJ-DGC-A-6</t>
    </r>
    <r>
      <rPr>
        <sz val="11"/>
        <rFont val="Arial"/>
        <family val="2"/>
      </rPr>
      <t xml:space="preserve"> e la carpeta </t>
    </r>
    <r>
      <rPr>
        <b/>
        <sz val="11"/>
        <rFont val="Arial"/>
        <family val="2"/>
      </rPr>
      <t>34.L-MI-JPJ-DGC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</si>
  <si>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L-MI-JPJ-HDZ-A</t>
  </si>
  <si>
    <t>INE/UTF/DA/20436/2025</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</si>
  <si>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ANEXO-L-MI-JPJ-HDZ-1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</si>
  <si>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ANEXO-L-MI-JPJ-HDZ-1</t>
    </r>
    <r>
      <rPr>
        <sz val="11"/>
        <rFont val="Arial"/>
        <family val="2"/>
      </rPr>
      <t xml:space="preserve"> adjunto al presente oficio. 
- Las aclaraciones que a su derecho convengan.</t>
    </r>
  </si>
  <si>
    <t>ANEXO-L-MI-JPJ-HDZ-1</t>
  </si>
  <si>
    <r>
      <rPr>
        <i/>
        <sz val="11"/>
        <rFont val="Arial"/>
        <family val="2"/>
      </rPr>
      <t xml:space="preserve">1. Respecto al </t>
    </r>
    <r>
      <rPr>
        <b/>
        <i/>
        <sz val="11"/>
        <rFont val="Arial"/>
        <family val="2"/>
      </rPr>
      <t xml:space="preserve">anexo-L-MI-JPJ-HDZ-1 </t>
    </r>
    <r>
      <rPr>
        <i/>
        <sz val="11"/>
        <rFont val="Arial"/>
        <family val="2"/>
      </rPr>
      <t>referente al ID informe 5160, tipo de gasto “Propaganda impresa”, No. De registro 27356, por el monto de $477.00,</t>
    </r>
    <r>
      <rPr>
        <b/>
        <i/>
        <sz val="11"/>
        <rFont val="Arial"/>
        <family val="2"/>
      </rPr>
      <t xml:space="preserve"> manifiesto que no se realizó ningún gasto por esa cantidad y ese concepto, tal y como se advierte del registro de egresos, dicha cantidad es por concepto de combustible, como se desprende de la factura D 14976, folio fiscal c537c0ce-b184-43f9-8cb7-78283129a856 anexa como evidencia, t</t>
    </r>
    <r>
      <rPr>
        <i/>
        <sz val="11"/>
        <rFont val="Arial"/>
        <family val="2"/>
      </rPr>
      <t xml:space="preserve">al y como se registró debidamente en registro de egresos correspondiente. </t>
    </r>
    <r>
      <rPr>
        <b/>
        <i/>
        <sz val="11"/>
        <rFont val="Arial"/>
        <family val="2"/>
      </rPr>
      <t xml:space="preserve">  
</t>
    </r>
    <r>
      <rPr>
        <i/>
        <sz val="11"/>
        <rFont val="Arial"/>
        <family val="2"/>
      </rPr>
      <t xml:space="preserve">Respecto al </t>
    </r>
    <r>
      <rPr>
        <b/>
        <i/>
        <sz val="11"/>
        <rFont val="Arial"/>
        <family val="2"/>
      </rPr>
      <t xml:space="preserve">anexo-L-MI-JPJ-HDZ-1 </t>
    </r>
    <r>
      <rPr>
        <i/>
        <sz val="11"/>
        <rFont val="Arial"/>
        <family val="2"/>
      </rPr>
      <t xml:space="preserve">referente al ID informe 5160, tipo de gasto “Propaganda impresa”, No. De registro 46208, por el monto de $1,856.00, aclaro que por un error del emisor de la factura asentó como forma de pago “tarjeta de débito” </t>
    </r>
    <r>
      <rPr>
        <b/>
        <i/>
        <sz val="11"/>
        <rFont val="Arial"/>
        <family val="2"/>
      </rPr>
      <t xml:space="preserve">cuando la realidad es que dicho monto se cubrió en una sola exhibición y en efectivo, por lo cual me es imposible presentar la transferencia o comprobante de pago, ya que al realizarlo en efectivo, el único comprobante es la factura correspondiente, además del estado de cuenta correspondiente al mes de mayo del año 2025, en el que no aparece ningún cargo por dicho concepto y dicha cantidad, anexo en evidencias del MEFIC muestra de la propaganda.
</t>
    </r>
  </si>
  <si>
    <r>
      <rPr>
        <b/>
        <sz val="11"/>
        <rFont val="Arial"/>
        <family val="2"/>
      </rPr>
      <t>No atendida</t>
    </r>
    <r>
      <rPr>
        <sz val="11"/>
        <rFont val="Arial"/>
        <family val="2"/>
      </rPr>
      <t xml:space="preserve">
De las aclaraciones proporcionadas por la persona candidata a juzgadora en el MEFIC, se determinó lo siguiente:
Con relación a los registros señalados con (1) en la columna “Referencia” del </t>
    </r>
    <r>
      <rPr>
        <b/>
        <sz val="11"/>
        <rFont val="Arial"/>
        <family val="2"/>
      </rPr>
      <t>ANEXO-L-MI-JPJ-HDZ-1</t>
    </r>
    <r>
      <rPr>
        <sz val="11"/>
        <rFont val="Arial"/>
        <family val="2"/>
      </rPr>
      <t xml:space="preserve"> de la carpeta </t>
    </r>
    <r>
      <rPr>
        <b/>
        <sz val="11"/>
        <rFont val="Arial"/>
        <family val="2"/>
      </rPr>
      <t xml:space="preserve">75.L-MI-JPJ-HDZ </t>
    </r>
    <r>
      <rPr>
        <sz val="11"/>
        <rFont val="Arial"/>
        <family val="2"/>
      </rPr>
      <t xml:space="preserve">del presente dictamen, si bien es cierto que en la columna "C" del  </t>
    </r>
    <r>
      <rPr>
        <b/>
        <sz val="11"/>
        <rFont val="Arial"/>
        <family val="2"/>
      </rPr>
      <t>ANEXO-L-MI-JPJ-HDZ-1</t>
    </r>
    <r>
      <rPr>
        <sz val="11"/>
        <rFont val="Arial"/>
        <family val="2"/>
      </rPr>
      <t>, hace referencia a tipo de gasto "propaganda impresa", también es cierto que en la columna "I" del mencionado anexo hace referencia al No. de registro (del MEFIC) materia de observación dentro del presente dictamen, ya que es de ahí de donde se desprende la documentación faltante solicitada consistente en la transferencia o comprobante de pago, del número de registro 27356., por lo que aun cuando señala "</t>
    </r>
    <r>
      <rPr>
        <i/>
        <sz val="11"/>
        <rFont val="Arial"/>
        <family val="2"/>
      </rPr>
      <t>manifiesto que no se realizó ningún gasto por esa cantidad y ese concepto, tal y como se advierte del registro de egresos, dicha cantidad es por concepto de combustible"</t>
    </r>
    <r>
      <rPr>
        <sz val="11"/>
        <rFont val="Arial"/>
        <family val="2"/>
      </rPr>
      <t xml:space="preserve">  esta autoridad realizó el análisis a la documentación presentada por la persona candidata a través del MEFIC dentro de la etapa de corrección, se constató que la persona candidata que adjuntó, el estado de cuenta correspondiente la mes de mayo, donde se refleja el cargo por un monto de $477.00 de  fecha 02-may-2025, folio 0093080, que corresponde al gasto de combustible realizado por la persona candidata, por tal razón, la observación en cuanto a este punto</t>
    </r>
    <r>
      <rPr>
        <b/>
        <sz val="11"/>
        <rFont val="Arial"/>
        <family val="2"/>
      </rPr>
      <t xml:space="preserve"> quedó atendida.</t>
    </r>
    <r>
      <rPr>
        <sz val="11"/>
        <rFont val="Arial"/>
        <family val="2"/>
      </rPr>
      <t xml:space="preserve">
Respecto de los registros señalados con (2) en la columna Referencia de Dictamen del </t>
    </r>
    <r>
      <rPr>
        <b/>
        <sz val="11"/>
        <rFont val="Arial"/>
        <family val="2"/>
      </rPr>
      <t>ANEXO-L-MI-JPJ-HDZ-1</t>
    </r>
    <r>
      <rPr>
        <sz val="11"/>
        <rFont val="Arial"/>
        <family val="2"/>
      </rPr>
      <t xml:space="preserve"> de la carpeta </t>
    </r>
    <r>
      <rPr>
        <b/>
        <sz val="11"/>
        <rFont val="Arial"/>
        <family val="2"/>
      </rPr>
      <t>75.L-MI-JPJ-HDZ</t>
    </r>
    <r>
      <rPr>
        <sz val="11"/>
        <rFont val="Arial"/>
        <family val="2"/>
      </rPr>
      <t xml:space="preserve"> del presente dictamen, la respuesta de la persona candidata se considera insatisfactoria, toda vez que aun cuando menciona en su respuesta que " </t>
    </r>
    <r>
      <rPr>
        <i/>
        <sz val="11"/>
        <rFont val="Arial"/>
        <family val="2"/>
      </rPr>
      <t>aclaro que por un error del emisor de la factura asentó como forma de pago “tarjeta de débito” cuando la realidad es que dicho monto se cubrió en una sola exhibición y en efectivo"</t>
    </r>
    <r>
      <rPr>
        <sz val="11"/>
        <rFont val="Arial"/>
        <family val="2"/>
      </rPr>
      <t>, esta autoridad realizó una búsqueda en los diferentes apartados del MEFIC, y se constató que la persona candidata a juzgadora presentó en MEFIC dentro de la etapa de corrección apartado Informe único de gastos "Egresos, Evidencias en el ID 255998", la documentación solicitada consistente en la muestra del bien o servicio adquirido o contratado; sin embargo, la persona candidata a juzgadora omitió presentar la documentación consistente en la transferencia o comprobante de pago, lo que resulta relevante, ya que el CFDI del número de registro 46208 señala como método de pago “Tarjeta de débito” y a pesar de que la persona candidata manifiesto que “...</t>
    </r>
    <r>
      <rPr>
        <i/>
        <sz val="11"/>
        <rFont val="Arial"/>
        <family val="2"/>
      </rPr>
      <t>por un error del emisor de la factura se asentó como forma de pago ‘tarjeta de débito’, cuando en realidad dicho monto se cubrió en una sola exhibición y en efectivo, por lo cual me es imposible presentar la transferencia o comprobante de pago, ya que al realizarlo en efectivo</t>
    </r>
    <r>
      <rPr>
        <sz val="11"/>
        <rFont val="Arial"/>
        <family val="2"/>
      </rPr>
      <t xml:space="preserve">...”, esta explicación se consideró insatisfactoria, toda vez que esta autoridad no puede dar por válida la versión de la persona candidata a juzgadora, aun cuando realizó una modificación en el sistema MEFIC, en los “Egresos registrados”, dentro de la etapa de corrección, señalando como tipo de pago en etapa normal "tarjeta de débito" y en etapa de corrección "Efectivo", aunado a lo anterior, el CFDI presentado como evidencia en "etapa normal con ID 84534" y durante la etapa de corrección con ID 25570, resulta ser el mismo documento digital con validez fiscal que avala una transacción comercial y que, conforme a las disposiciones fiscales aplicables, consigna como método de pago “Tarjeta de débito”, en consecuencia, existe una contradicción entre la información contenida en el CFDI y la declaración de la persona candidata; por tal razón, la observación en cuanto a este punto </t>
    </r>
    <r>
      <rPr>
        <b/>
        <sz val="11"/>
        <rFont val="Arial"/>
        <family val="2"/>
      </rPr>
      <t xml:space="preserve">no quedó atendida.
</t>
    </r>
  </si>
  <si>
    <r>
      <rPr>
        <b/>
        <sz val="11"/>
        <rFont val="Arial"/>
        <family val="2"/>
      </rPr>
      <t xml:space="preserve">
03-MI-JPJ-HDZ-C1</t>
    </r>
    <r>
      <rPr>
        <sz val="11"/>
        <rFont val="Arial"/>
        <family val="2"/>
      </rPr>
      <t xml:space="preserve">
La persona candidata a juzgadora omitió presentar la documentación soporte que compruebe el gasto consistente  transferencia o comprobante de pago, por un importe de</t>
    </r>
    <r>
      <rPr>
        <b/>
        <sz val="11"/>
        <rFont val="Arial"/>
        <family val="2"/>
      </rPr>
      <t xml:space="preserve"> $1,856.00.</t>
    </r>
  </si>
  <si>
    <t xml:space="preserve">
$1,856.00</t>
  </si>
  <si>
    <t xml:space="preserve">
Egreso no comprobado</t>
  </si>
  <si>
    <t xml:space="preserve">
30, fracciones I, II, III y IV y 51, inciso e) de los LFPEPJ, en relación con el artículo 127, numeral 1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</si>
  <si>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ANEXO-L-MI-JPJ-HDZ-2</t>
    </r>
    <r>
      <rPr>
        <sz val="11"/>
        <rFont val="Arial"/>
        <family val="2"/>
      </rPr>
      <t xml:space="preserve"> del presente oficio.</t>
    </r>
  </si>
  <si>
    <t>ANEXO-L-MI-JPJ-HDZ-2</t>
  </si>
  <si>
    <r>
      <t>2.</t>
    </r>
    <r>
      <rPr>
        <i/>
        <sz val="11"/>
        <color theme="1"/>
        <rFont val="Times New Roman"/>
        <family val="1"/>
      </rPr>
      <t xml:space="preserve">    </t>
    </r>
    <r>
      <rPr>
        <i/>
        <sz val="11"/>
        <color theme="1"/>
        <rFont val="Arial"/>
        <family val="2"/>
      </rPr>
      <t xml:space="preserve">Respecto al </t>
    </r>
    <r>
      <rPr>
        <b/>
        <i/>
        <sz val="11"/>
        <color theme="1"/>
        <rFont val="Arial"/>
        <family val="2"/>
      </rPr>
      <t>anexo-L-MI-JPJ-HDZ-2</t>
    </r>
    <r>
      <rPr>
        <i/>
        <sz val="11"/>
        <color theme="1"/>
        <rFont val="Arial"/>
        <family val="2"/>
      </rPr>
      <t xml:space="preserve"> referente al ID informe 5160, tipo de gasto “Combustibles y Peajes””, No. De registro 27356, 53417, 55747 y 75218; además del tipo de gasto “Propaganda impresa”, No. De registro 46208, aclaro que por un error involuntario del suscrito omití anexar el comprobante fiscal XML de dichos conceptos, </t>
    </r>
    <r>
      <rPr>
        <b/>
        <i/>
        <sz val="11"/>
        <color theme="1"/>
        <rFont val="Arial"/>
        <family val="2"/>
      </rPr>
      <t>sin embargo los mismos ya fueron anexados como evidencias en el apartado correspondiente del MEFIC.</t>
    </r>
    <r>
      <rPr>
        <i/>
        <sz val="11"/>
        <color theme="1"/>
        <rFont val="Arial"/>
        <family val="2"/>
      </rPr>
      <t xml:space="preserve">
</t>
    </r>
  </si>
  <si>
    <r>
      <rPr>
        <b/>
        <sz val="11"/>
        <color rgb="FF000000"/>
        <rFont val="Arial"/>
        <family val="2"/>
      </rPr>
      <t xml:space="preserve">Atendida
</t>
    </r>
    <r>
      <rPr>
        <sz val="11"/>
        <color rgb="FF000000"/>
        <rFont val="Arial"/>
        <family val="2"/>
      </rPr>
      <t xml:space="preserve">
De las aclaraciones proporcionadas por la persona candidata a juzgadora, como manifestó en su respuesta ".</t>
    </r>
    <r>
      <rPr>
        <i/>
        <sz val="11"/>
        <color rgb="FF000000"/>
        <rFont val="Arial"/>
        <family val="2"/>
      </rPr>
      <t>.. los mismos ya fueron anexados como evidencias en el apartado correspondiente del MEFIC</t>
    </r>
    <r>
      <rPr>
        <sz val="11"/>
        <color rgb="FF000000"/>
        <rFont val="Arial"/>
        <family val="2"/>
      </rPr>
      <t>", la respuesta de la persona candidata se consideró satisfactoria, toda vez que se constató  que dentro de la etapa de corrección apartado Informe único de gastos "Egresos, Evidencias en los ID 54730, 54783, 54785, 54239 y 54678" presentó los comprobantes XML señalados en el</t>
    </r>
    <r>
      <rPr>
        <b/>
        <sz val="11"/>
        <color rgb="FF000000"/>
        <rFont val="Arial"/>
        <family val="2"/>
      </rPr>
      <t xml:space="preserve"> ANEXO-L-MI-JPJ-HDZ-2</t>
    </r>
    <r>
      <rPr>
        <sz val="11"/>
        <color rgb="FF000000"/>
        <rFont val="Arial"/>
        <family val="2"/>
      </rPr>
      <t xml:space="preserve"> de la carpeta </t>
    </r>
    <r>
      <rPr>
        <b/>
        <sz val="11"/>
        <color rgb="FF000000"/>
        <rFont val="Arial"/>
        <family val="2"/>
      </rPr>
      <t xml:space="preserve">75.L-MI-JPJ-HDZ </t>
    </r>
    <r>
      <rPr>
        <sz val="11"/>
        <color rgb="FF000000"/>
        <rFont val="Arial"/>
        <family val="2"/>
      </rPr>
      <t xml:space="preserve">del presente dictamen, por concepto de Combustibles y Peajes y Propaganda impresa; por tal razón la observación </t>
    </r>
    <r>
      <rPr>
        <b/>
        <sz val="11"/>
        <color rgb="FF000000"/>
        <rFont val="Arial"/>
        <family val="2"/>
      </rPr>
      <t>quedó atendida.</t>
    </r>
    <r>
      <rPr>
        <sz val="11"/>
        <color rgb="FF000000"/>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</si>
  <si>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ANEXO-L-MI-JPJ-HDZ-3 </t>
    </r>
    <r>
      <rPr>
        <sz val="11"/>
        <color rgb="FF000000"/>
        <rFont val="Arial"/>
        <family val="2"/>
      </rPr>
      <t xml:space="preserve"> del presente oficio.
</t>
    </r>
  </si>
  <si>
    <t>ANEXO-L-MI-JPJ-HDZ-3</t>
  </si>
  <si>
    <r>
      <t xml:space="preserve">3. </t>
    </r>
    <r>
      <rPr>
        <i/>
        <sz val="11"/>
        <rFont val="Arial"/>
        <family val="2"/>
      </rPr>
      <t xml:space="preserve">Respecto al </t>
    </r>
    <r>
      <rPr>
        <b/>
        <i/>
        <sz val="11"/>
        <rFont val="Arial"/>
        <family val="2"/>
      </rPr>
      <t>anexo-L-MI-JPJ-HDZ-3 r</t>
    </r>
    <r>
      <rPr>
        <i/>
        <sz val="11"/>
        <rFont val="Arial"/>
        <family val="2"/>
      </rPr>
      <t>eferente al ID informe 5160, en el cual se me requieren los estados de cuenta correspondientes a los meses de abril y mayo del 2025, de la cuenta *********79 de la institución bancaria denominada Santander, aclaro que por un error involuntario del suscrito omití anexar dichos estados de cuenta, sin embargo los mismos ya fueron anexados como evidencias en el apartado correspondiente del MEFIC. como se demuestra con la captura de pantalla que se inserta a continuación.</t>
    </r>
    <r>
      <rPr>
        <b/>
        <i/>
        <sz val="11"/>
        <rFont val="Arial"/>
        <family val="2"/>
      </rPr>
      <t xml:space="preserve">
</t>
    </r>
  </si>
  <si>
    <r>
      <rPr>
        <b/>
        <sz val="11"/>
        <color rgb="FF000000"/>
        <rFont val="Arial"/>
        <family val="2"/>
      </rPr>
      <t xml:space="preserve">No atendida
</t>
    </r>
    <r>
      <rPr>
        <sz val="11"/>
        <color rgb="FF000000"/>
        <rFont val="Arial"/>
        <family val="2"/>
      </rPr>
      <t xml:space="preserve">
Del análisis a las aclaraciones presentadas por la persona candidata a juzgadora como manifestó en su respuesta que "a</t>
    </r>
    <r>
      <rPr>
        <i/>
        <sz val="11"/>
        <color rgb="FF000000"/>
        <rFont val="Arial"/>
        <family val="2"/>
      </rPr>
      <t>claro que por un error involuntario del suscrito omití anexar dichos estados de cuenta, sin embargo los mismos ya fueron anexados como evidencias en el apartado correspondiente del MEFIC</t>
    </r>
    <r>
      <rPr>
        <sz val="11"/>
        <color rgb="FF000000"/>
        <rFont val="Arial"/>
        <family val="2"/>
      </rPr>
      <t xml:space="preserve">", la respuesta de la persona candidata se considera satisfactoria,  en virtud de que del análisis a la documentación presentada por la persona candidata a través del MEFIC, se constató que dentro de la etapa de corrección, adjuntó en el apartado Informe único de gastos "Evidencias adjuntas al informe único de gasto", la documentación señalada en el </t>
    </r>
    <r>
      <rPr>
        <b/>
        <sz val="11"/>
        <color rgb="FF000000"/>
        <rFont val="Arial"/>
        <family val="2"/>
      </rPr>
      <t xml:space="preserve">ANEXO-L-MI-JPJ-HDZ-3 </t>
    </r>
    <r>
      <rPr>
        <sz val="11"/>
        <color rgb="FF000000"/>
        <rFont val="Arial"/>
        <family val="2"/>
      </rPr>
      <t xml:space="preserve">de la carpeta </t>
    </r>
    <r>
      <rPr>
        <b/>
        <sz val="11"/>
        <color rgb="FF000000"/>
        <rFont val="Arial"/>
        <family val="2"/>
      </rPr>
      <t xml:space="preserve">75.L-MI-JPJ-HDZ </t>
    </r>
    <r>
      <rPr>
        <sz val="11"/>
        <color rgb="FF000000"/>
        <rFont val="Arial"/>
        <family val="2"/>
      </rPr>
      <t>del presente dictamen consistente en los estados de cuenta bancarios de la cuenta número *********87 de los meses de abril y mayo; por tal razón, la observación en cuanto a este punto</t>
    </r>
    <r>
      <rPr>
        <b/>
        <sz val="11"/>
        <color rgb="FF000000"/>
        <rFont val="Arial"/>
        <family val="2"/>
      </rPr>
      <t xml:space="preserve"> no quedó atendida.
</t>
    </r>
    <r>
      <rPr>
        <sz val="11"/>
        <color rgb="FF000000"/>
        <rFont val="Arial"/>
        <family val="2"/>
      </rPr>
      <t xml:space="preserve">Sin embargo, de la revisión a los movimientos de los estados de cuenta señalados en el </t>
    </r>
    <r>
      <rPr>
        <b/>
        <sz val="11"/>
        <color rgb="FF000000"/>
        <rFont val="Arial"/>
        <family val="2"/>
      </rPr>
      <t>ANEXO-L-MI-JPJ-HDZ-3</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se identificaron depósitos por $1,940.47 y retiros por $18,586.40 que no se vinculan con la campaña; por tal razón, la observación </t>
    </r>
    <r>
      <rPr>
        <b/>
        <sz val="11"/>
        <color rgb="FF000000"/>
        <rFont val="Arial"/>
        <family val="2"/>
      </rPr>
      <t>no quedó atendida</t>
    </r>
    <r>
      <rPr>
        <sz val="11"/>
        <color rgb="FF000000"/>
        <rFont val="Arial"/>
        <family val="2"/>
      </rPr>
      <t>.</t>
    </r>
    <r>
      <rPr>
        <b/>
        <sz val="11"/>
        <color rgb="FF000000"/>
        <rFont val="Arial"/>
        <family val="2"/>
      </rPr>
      <t xml:space="preserve">
</t>
    </r>
    <r>
      <rPr>
        <sz val="11"/>
        <color rgb="FF000000"/>
        <rFont val="Arial"/>
        <family val="2"/>
      </rPr>
      <t xml:space="preserve">
</t>
    </r>
  </si>
  <si>
    <r>
      <t xml:space="preserve">
03-MI-JPJ-HDZ-C2
</t>
    </r>
    <r>
      <rPr>
        <sz val="11"/>
        <rFont val="Arial"/>
        <family val="2"/>
      </rPr>
      <t>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</si>
  <si>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</si>
  <si>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</si>
  <si>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</si>
  <si>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ANEXO-L-MI-JPJ-HDZ-4</t>
    </r>
    <r>
      <rPr>
        <sz val="11"/>
        <rFont val="Arial"/>
        <family val="2"/>
      </rPr>
      <t xml:space="preserve"> del presente oficio.</t>
    </r>
  </si>
  <si>
    <t>Se solicita presentar en el MEFIC lo siguiente:
- La información faltante que se señala.
- Las aclaraciones que a su derecho convengan.</t>
  </si>
  <si>
    <t>ANEXO-L-MI-JPJ-HDZ-4</t>
  </si>
  <si>
    <r>
      <rPr>
        <i/>
        <sz val="11"/>
        <rFont val="Arial"/>
        <family val="2"/>
      </rPr>
      <t>4. Respecto al</t>
    </r>
    <r>
      <rPr>
        <b/>
        <i/>
        <sz val="11"/>
        <rFont val="Arial"/>
        <family val="2"/>
      </rPr>
      <t xml:space="preserve"> anexo-L-MI-JPJ-HDZ-4 </t>
    </r>
    <r>
      <rPr>
        <i/>
        <sz val="11"/>
        <rFont val="Arial"/>
        <family val="2"/>
      </rPr>
      <t>referente al ID informe 5160, en el cual se me requieren las declaraciones anuales correspondientes a los años 2023 y 2024, presentadas ante el SAT, con RFC DIZH*********, aclaro que por un error involuntario del suscrito omití anexar dichas declaraciones anuales,</t>
    </r>
    <r>
      <rPr>
        <b/>
        <i/>
        <sz val="11"/>
        <rFont val="Arial"/>
        <family val="2"/>
      </rPr>
      <t xml:space="preserve"> sin embargo las mismas ya fueron anexados como evidencias en el apartado correspondiente del MEFIC
</t>
    </r>
  </si>
  <si>
    <r>
      <rPr>
        <b/>
        <sz val="11"/>
        <rFont val="Arial"/>
        <family val="2"/>
      </rPr>
      <t xml:space="preserve">No atendida
</t>
    </r>
    <r>
      <rPr>
        <sz val="11"/>
        <rFont val="Arial"/>
        <family val="2"/>
      </rPr>
      <t xml:space="preserve">Derivado del análisis a las aclaraciones presentadas por la persona candidata a juzgadora como manifestó en su respuesta que "... </t>
    </r>
    <r>
      <rPr>
        <i/>
        <sz val="11"/>
        <rFont val="Arial"/>
        <family val="2"/>
      </rPr>
      <t>aclaro que por un error involuntario del suscrito omití anexar dichas declaraciones anuales, sin embargo las mismas ya fueron anexados como evidencias en el apartado correspondiente del MEFIC</t>
    </r>
    <r>
      <rPr>
        <sz val="11"/>
        <rFont val="Arial"/>
        <family val="2"/>
      </rPr>
      <t xml:space="preserve">", la respuesta de la persona candidata se consideró satisfactoria, ya que de la verificación a la información presentada se constató que dentro de la etapa de corrección, la persona candidata a juzgadora dentro de la etapa de corrección, adjuntó en MEFIC  el apartado Informe de capacidad de gasto, "Evidencia adjunta al informe de capacidad de gasto ID 743, 744 y 1211", la documentación señalada en el </t>
    </r>
    <r>
      <rPr>
        <b/>
        <sz val="11"/>
        <rFont val="Arial"/>
        <family val="2"/>
      </rPr>
      <t>ANEXO-L-MI-JPJ-HDZ-4</t>
    </r>
    <r>
      <rPr>
        <sz val="11"/>
        <rFont val="Arial"/>
        <family val="2"/>
      </rPr>
      <t xml:space="preserve"> 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por tal razón; la observación en cuanto a este </t>
    </r>
    <r>
      <rPr>
        <b/>
        <sz val="11"/>
        <rFont val="Arial"/>
        <family val="2"/>
      </rPr>
      <t xml:space="preserve">quedó atendida. 
</t>
    </r>
    <r>
      <rPr>
        <sz val="11"/>
        <rFont val="Arial"/>
        <family val="2"/>
      </rPr>
      <t xml:space="preserve">No obstante, la documentación señalada en el </t>
    </r>
    <r>
      <rPr>
        <b/>
        <sz val="11"/>
        <rFont val="Arial"/>
        <family val="2"/>
      </rPr>
      <t xml:space="preserve">ANEXO-L-MI-JPJ-HDZ-4 </t>
    </r>
    <r>
      <rPr>
        <sz val="11"/>
        <rFont val="Arial"/>
        <family val="2"/>
      </rPr>
      <t xml:space="preserve">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</si>
  <si>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color rgb="FF000000"/>
        <rFont val="Arial"/>
        <family val="2"/>
      </rPr>
      <t xml:space="preserve">
03-MI-JPJ-HDZ-C3
</t>
    </r>
    <r>
      <rPr>
        <sz val="11"/>
        <color rgb="FF000000"/>
        <rFont val="Arial"/>
        <family val="2"/>
      </rPr>
      <t>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</si>
  <si>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</si>
  <si>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</si>
  <si>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ANEXO-L-MI-JPJ-HDZ-5</t>
    </r>
    <r>
      <rPr>
        <sz val="11"/>
        <rFont val="Arial"/>
        <family val="2"/>
      </rPr>
      <t xml:space="preserve"> y en el </t>
    </r>
    <r>
      <rPr>
        <b/>
        <sz val="11"/>
        <rFont val="Arial"/>
        <family val="2"/>
      </rPr>
      <t>ANEXO-L-MI-JPJ-HDZ-6</t>
    </r>
    <r>
      <rPr>
        <sz val="11"/>
        <rFont val="Arial"/>
        <family val="2"/>
      </rPr>
      <t xml:space="preserve"> en el del presente oficio.</t>
    </r>
  </si>
  <si>
    <t>Se le solicita presentar en el MEFIC:
- Las aclaraciones que a su derecho convengan.</t>
  </si>
  <si>
    <t>ANEXO-L-MI-JPJ-HDZ-5 y ANEXO-L-MI-JPJ-HDZ-6</t>
  </si>
  <si>
    <r>
      <t>5.    Respecto al anexo-L-MI-JPJ-HDZ-5 y anexo-L-MI-JPJ-HDZ-6 r</t>
    </r>
    <r>
      <rPr>
        <i/>
        <sz val="11"/>
        <rFont val="Arial"/>
        <family val="2"/>
      </rPr>
      <t xml:space="preserve">eferente a que 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t>
    </r>
    <r>
      <rPr>
        <b/>
        <i/>
        <sz val="11"/>
        <rFont val="Arial"/>
        <family val="2"/>
      </rPr>
      <t xml:space="preserve">sin embargo dichos registros se realizaron previo a su celebración, sin dolo, ni mala fe. 
</t>
    </r>
  </si>
  <si>
    <r>
      <rPr>
        <b/>
        <sz val="11"/>
        <rFont val="Arial"/>
        <family val="2"/>
      </rPr>
      <t>No Atendida</t>
    </r>
    <r>
      <rPr>
        <sz val="11"/>
        <rFont val="Arial"/>
        <family val="2"/>
      </rPr>
      <t xml:space="preserve">
Del análisis a las aclaraciones y de la documentación presentada por la persona candidata a través del MEFIC, se consideró lo siguiente:
De los eventos señalados en el </t>
    </r>
    <r>
      <rPr>
        <b/>
        <sz val="11"/>
        <rFont val="Arial"/>
        <family val="2"/>
      </rPr>
      <t xml:space="preserve">ANEXO-L-MI-JPJ-HDZ-5 </t>
    </r>
    <r>
      <rPr>
        <sz val="11"/>
        <rFont val="Arial"/>
        <family val="2"/>
      </rPr>
      <t>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referente a 2 eventos registrados en forma extemporánea sin la antelación de 5 días a su realización</t>
    </r>
    <r>
      <rPr>
        <b/>
        <sz val="11"/>
        <rFont val="Arial"/>
        <family val="2"/>
      </rPr>
      <t xml:space="preserve">, </t>
    </r>
    <r>
      <rPr>
        <sz val="11"/>
        <rFont val="Arial"/>
        <family val="2"/>
      </rPr>
      <t>la respuesta de la persona candidata a juzgadora, se considera insatisfactoria, toda vez que, aun cuando señala en su respuesta que "</t>
    </r>
    <r>
      <rPr>
        <i/>
        <sz val="11"/>
        <rFont val="Arial"/>
        <family val="2"/>
      </rPr>
      <t xml:space="preserve">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sin embargo dichos registros se realizaron previo a su celebración, sin dolo, ni mala fe", </t>
    </r>
    <r>
      <rPr>
        <sz val="11"/>
        <rFont val="Arial"/>
        <family val="2"/>
      </rPr>
      <t xml:space="preserve">esta autoridad localizó las invitaciones presentadas dentro del MEFIC, en el apartado de Agenda de Eventos, "Evidencias Invitaciones", por lo que se refiere al evento Categoría FORO DE DEBATE, Nombre del Evento "POR UNA SOCIEDAD MEJOR", con número de identificador 89247, con el que se vincula como evidencia una invitación en la que se observa que la fecha de la misma es el día 6 de mayo de 2025 a efecto de realizar el evento los días 16 y 17 de mayo de 2025, sin embargo, la persona candidata a juzgadora realizó el registro del evento en fecha 16 de mayo de 2025, y  por lo que corresponde al evento Categoría FORO DE DEBATE, Nombre del Evento "Analiza tu voto con conocimiento", con número de identificador 44118, con el que se asocia la evidencia de una invitación en la que se advierte que la fecha de la invitación el del día 21 de abril de 2025 para un evento a realizarse el día 1 de mayo de 2025, no obstante, la persona candidata a juzgadora realizó el registro del evento el día 28 de abril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en el  </t>
    </r>
    <r>
      <rPr>
        <b/>
        <sz val="11"/>
        <rFont val="Arial"/>
        <family val="2"/>
      </rPr>
      <t>ANEXO-L-MI-JPJ-HDZ-6</t>
    </r>
    <r>
      <rPr>
        <sz val="11"/>
        <rFont val="Arial"/>
        <family val="2"/>
      </rPr>
      <t xml:space="preserve"> 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 xml:space="preserve">se identificó que a 3 eventos registrados en forma extemporánea el mismo día de su realización, mismos eventos registrados por concepto de "Repartición de publicidad impresa";  por tal razón; la observación </t>
    </r>
    <r>
      <rPr>
        <b/>
        <sz val="11"/>
        <rFont val="Arial"/>
        <family val="2"/>
      </rPr>
      <t>quedó sin efectos.</t>
    </r>
    <r>
      <rPr>
        <sz val="11"/>
        <rFont val="Arial"/>
        <family val="2"/>
      </rPr>
      <t xml:space="preserve">
</t>
    </r>
  </si>
  <si>
    <r>
      <t xml:space="preserve">03-MI-JPJ-HDZ-C2
</t>
    </r>
    <r>
      <rPr>
        <sz val="11"/>
        <rFont val="Arial"/>
        <family val="2"/>
      </rPr>
      <t>La persona candidata a juzgadora informó de manera extemporánea 2 eventos de campaña, de manera previa a su celebración.</t>
    </r>
  </si>
  <si>
    <t>17 y 18 de los LFPEPJ aprobados mediante Acuerdo INE/CG54/2025.</t>
  </si>
  <si>
    <r>
      <t xml:space="preserve">De la revisión al MEFIC, se observó que la persona candidata a juzgadora reportó un monto de egresos totales en el informe único de gastos por $4,606.40 y en su informe de capacidad de gasto cuenta con un saldo de $3,782.00, por lo que existe una discrepancia entre los gastos de campaña y su financiamiento,  como se detalla en el </t>
    </r>
    <r>
      <rPr>
        <b/>
        <sz val="11"/>
        <rFont val="Arial"/>
        <family val="2"/>
      </rPr>
      <t>ANEXO-L-MI-JPJ-HDZ-7</t>
    </r>
    <r>
      <rPr>
        <sz val="11"/>
        <rFont val="Arial"/>
        <family val="2"/>
      </rPr>
      <t xml:space="preserve"> del presente oficio.</t>
    </r>
  </si>
  <si>
    <t>ANEXO-L-MI-JPJ-HDZ-7</t>
  </si>
  <si>
    <r>
      <t xml:space="preserve">6.    </t>
    </r>
    <r>
      <rPr>
        <i/>
        <sz val="11"/>
        <rFont val="Arial"/>
        <family val="2"/>
      </rPr>
      <t>Respecto al</t>
    </r>
    <r>
      <rPr>
        <b/>
        <i/>
        <sz val="11"/>
        <rFont val="Arial"/>
        <family val="2"/>
      </rPr>
      <t xml:space="preserve"> anexo-L-MI-JPJ-HDZ-7 r</t>
    </r>
    <r>
      <rPr>
        <i/>
        <sz val="11"/>
        <rFont val="Arial"/>
        <family val="2"/>
      </rPr>
      <t xml:space="preserve">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 por lo que naturalmente año con año van incrementado los ingresos debido al aumento al salario que se produce anualmente, existiendo entre la declaración patrimonial del 2023 y la declaración patrimonial del 2024 un aumento en las percepciones por la cantidad de $29,610.00, lo cual se acredita con la declaración patrimonial y de intereses correspondiente al año 2024, que ya fueron anexadas como evidencias en el apartado correspondiente del MEFIC.  
</t>
    </r>
    <r>
      <rPr>
        <b/>
        <i/>
        <sz val="11"/>
        <rFont val="Arial"/>
        <family val="2"/>
      </rPr>
      <t xml:space="preserve">
</t>
    </r>
  </si>
  <si>
    <r>
      <rPr>
        <b/>
        <sz val="11"/>
        <color rgb="FF000000"/>
        <rFont val="Arial"/>
        <family val="2"/>
      </rPr>
      <t xml:space="preserve">Atendida
</t>
    </r>
    <r>
      <rPr>
        <sz val="11"/>
        <color rgb="FF000000"/>
        <rFont val="Arial"/>
        <family val="2"/>
      </rPr>
      <t xml:space="preserve">
Del análisis a las aclaraciones presentadas por la persona candidata a juzgadora se advirtió que manifestó en su respuesta"</t>
    </r>
    <r>
      <rPr>
        <i/>
        <sz val="11"/>
        <color rgb="FF000000"/>
        <rFont val="Arial"/>
        <family val="2"/>
      </rPr>
      <t>...referente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t>
    </r>
    <r>
      <rPr>
        <sz val="11"/>
        <color rgb="FF000000"/>
        <rFont val="Arial"/>
        <family val="2"/>
      </rPr>
      <t xml:space="preserve">", la respuesta de la persona candidata se considera satisfactoria, toda vez que del análisis a la documentación presentada en MEFIC consistente en las declaraciones anuales de los ejercicios 2023 y 2024 en relación a los egresos del Informe Único de Gastos VS Capacidad de Gasto del  </t>
    </r>
    <r>
      <rPr>
        <b/>
        <sz val="11"/>
        <color rgb="FF000000"/>
        <rFont val="Arial"/>
        <family val="2"/>
      </rPr>
      <t>ANEXO-L-MI-JPJ-HDZ-7</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esta autoridad confirmó mediante la revisión de las declaraciones anuales y estados de cuenta presentados como evidencia en el MEFIC, que la persona candidata a juzgadora contó con los recursos disponibles para poder sostener egresos por una cantidad de $824.40, si bien no es posible modificar el Informe de Capacidad de Gasto en la etapa de corrección, es evidente que conforme a su flujo de efectivo fue factible respaldar los recursos declarados en el Informe Único de Gasto de la etapa normal, por tal razón la observación </t>
    </r>
    <r>
      <rPr>
        <b/>
        <sz val="11"/>
        <color rgb="FF000000"/>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</si>
  <si>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ANEXO-L-MI-JPJ-HDZ-8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</si>
  <si>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ANEXO-L-MI-JPJ-HDZ-8</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</si>
  <si>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</si>
  <si>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ANEXO-L-MI-JPJ-HDZ-8</t>
    </r>
    <r>
      <rPr>
        <sz val="11"/>
        <rFont val="Arial"/>
        <family val="2"/>
      </rPr>
      <t xml:space="preserve"> de la carpeta </t>
    </r>
    <r>
      <rPr>
        <b/>
        <sz val="11"/>
        <rFont val="Arial"/>
        <family val="2"/>
      </rPr>
      <t xml:space="preserve">75.L-MI-JPJ-HDZ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</si>
  <si>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ANEXO-L-MI-JPJ-HDZ-9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</si>
  <si>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ANEXO-L-MI-JPJ-HDZ-9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</si>
  <si>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ANEXO-L-MI-JPJ-HDZ-9</t>
    </r>
    <r>
      <rPr>
        <sz val="11"/>
        <rFont val="Arial"/>
        <family val="2"/>
      </rPr>
      <t xml:space="preserve"> de la carpeta </t>
    </r>
    <r>
      <rPr>
        <b/>
        <sz val="11"/>
        <rFont val="Arial"/>
        <family val="2"/>
      </rPr>
      <t>75.L-MI-JPJ-HDZ</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</si>
  <si>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L-MI-JPJ-ECM-A</t>
  </si>
  <si>
    <t>INE/UTF/DA/20433/2025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</si>
  <si>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</si>
  <si>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</si>
  <si>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ANEXO-L-MI-JPJ-ECM-1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</si>
  <si>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</si>
  <si>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ANEXO-L-MI-JPJ-ECM-1</t>
  </si>
  <si>
    <r>
      <t xml:space="preserve">Se informa que por error involuntario hubo equivocación en la fecha de registro en lugar de poner 03 de mayo se puso 02 de mayo, que fue el día que se efectuó el pago, para lo cual ya se modificó dicha fecha en el sistema.
Por lo antes expuesto, solicito a la autoridad se tenga por atendida esta observación. 
</t>
    </r>
    <r>
      <rPr>
        <sz val="11"/>
        <rFont val="Arial"/>
        <family val="2"/>
      </rPr>
      <t xml:space="preserve">Véase </t>
    </r>
    <r>
      <rPr>
        <b/>
        <sz val="11"/>
        <rFont val="Arial"/>
        <family val="2"/>
      </rPr>
      <t>ANEXO-L-MI-JPJ-ECM-R1</t>
    </r>
    <r>
      <rPr>
        <i/>
        <sz val="11"/>
        <rFont val="Arial"/>
        <family val="2"/>
      </rPr>
      <t>.</t>
    </r>
  </si>
  <si>
    <r>
      <rPr>
        <b/>
        <sz val="11"/>
        <rFont val="Arial"/>
        <family val="2"/>
      </rPr>
      <t>No atendida</t>
    </r>
    <r>
      <rPr>
        <sz val="11"/>
        <rFont val="Arial"/>
        <family val="2"/>
      </rPr>
      <t xml:space="preserve">
De la valoración a las aclaraciones presentadas por la persona candidata a juzgadora se advirtió que aun cuando menciona en su respuesta que "...</t>
    </r>
    <r>
      <rPr>
        <i/>
        <sz val="11"/>
        <rFont val="Arial"/>
        <family val="2"/>
      </rPr>
      <t xml:space="preserve">en la fecha de registro en lugar de poner 03 de mayo se puso 02 de mayo, que fue el día que se efectuó el pago para lo cual ya se modificó dicha fecha en el sistema.",  </t>
    </r>
    <r>
      <rPr>
        <sz val="11"/>
        <rFont val="Arial"/>
        <family val="2"/>
      </rPr>
      <t xml:space="preserve">la respuesta de la persona candidata se considera insatisfactoria, toda vez que del análisis a la documentación presentada a través del MEFIC esta autoridad constató que la persona candidata modificó en el registro identificado en el </t>
    </r>
    <r>
      <rPr>
        <b/>
        <sz val="11"/>
        <rFont val="Arial"/>
        <family val="2"/>
      </rPr>
      <t>ANEXO-L-MI-JPJ-ECM-1</t>
    </r>
    <r>
      <rPr>
        <sz val="11"/>
        <rFont val="Arial"/>
        <family val="2"/>
      </rPr>
      <t xml:space="preserve"> de la carpeta </t>
    </r>
    <r>
      <rPr>
        <b/>
        <sz val="11"/>
        <rFont val="Arial"/>
        <family val="2"/>
      </rPr>
      <t>56.L-MI-JPJ-ECM</t>
    </r>
    <r>
      <rPr>
        <sz val="11"/>
        <rFont val="Arial"/>
        <family val="2"/>
      </rPr>
      <t xml:space="preserve"> del presente dictamen la fecha de registro durante la etapa de corrección, sin embargo, esta fecha no coincide con la fecha del documento que dio origen a la operación ya registrada en el MEFIC, por lo que, al comparar la fecha de registro modificada y la fecha de la expedición del CFDI, se constató que no coincide la fecha del documento con la fecha de registro; por tal razón, la observación </t>
    </r>
    <r>
      <rPr>
        <b/>
        <sz val="11"/>
        <rFont val="Arial"/>
        <family val="2"/>
      </rPr>
      <t>no quedó atendida.</t>
    </r>
    <r>
      <rPr>
        <sz val="11"/>
        <rFont val="Arial"/>
        <family val="2"/>
      </rPr>
      <t xml:space="preserve">
</t>
    </r>
  </si>
  <si>
    <r>
      <rPr>
        <b/>
        <sz val="11"/>
        <rFont val="Arial"/>
        <family val="2"/>
      </rPr>
      <t>03-MI-JPJ-ECM-C1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$4,000.00.</t>
    </r>
  </si>
  <si>
    <t xml:space="preserve">21 y 51 incisos e) y f) de los LFPEPJ, en relación con el artículo 38, numerales 1 y 5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</si>
  <si>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ANEXO-L-MI-JPJ-ECM-2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</si>
  <si>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ANEXO-L-MI-JPJ-ECM-2</t>
    </r>
    <r>
      <rPr>
        <sz val="11"/>
        <rFont val="Arial"/>
        <family val="2"/>
      </rPr>
      <t xml:space="preserve"> adjunto al presente oficio. 
- Las aclaraciones que a su derecho convengan.</t>
    </r>
  </si>
  <si>
    <t>ANEXO-L-MI-JPJ-ECM-2</t>
  </si>
  <si>
    <r>
      <t xml:space="preserve">Al respecto se adjunta la foto de los tickets solicitados.
Por lo antes expuesto, solicito a la autoridad se tenga por atendida esta observación. 
</t>
    </r>
    <r>
      <rPr>
        <sz val="11"/>
        <rFont val="Arial"/>
        <family val="2"/>
      </rPr>
      <t>Véase</t>
    </r>
    <r>
      <rPr>
        <b/>
        <sz val="11"/>
        <rFont val="Arial"/>
        <family val="2"/>
      </rPr>
      <t xml:space="preserve"> ANEXO-L-MI-JPJ-ECM-R1.</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</si>
  <si>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Al respecto se adjunta la foto de los tickets solicitados...."</t>
    </r>
    <r>
      <rPr>
        <sz val="11"/>
        <rFont val="Arial"/>
        <family val="2"/>
      </rPr>
      <t xml:space="preserve">, la respuesta de la persona candidata se considera satisfactoria, toda vez que esta autoridad constató que dentro de la etapa de corrección, en el apartado Egresos, "Evidencias" con ID 256777 y 256778, la persona candidata a juzgadora adjuntó en MEFIC, la documentación comprobatoria detallada en el </t>
    </r>
    <r>
      <rPr>
        <b/>
        <sz val="11"/>
        <rFont val="Arial"/>
        <family val="2"/>
      </rPr>
      <t xml:space="preserve">ANEXO-L-MI-JPJ-ECM-2 </t>
    </r>
    <r>
      <rPr>
        <sz val="11"/>
        <rFont val="Arial"/>
        <family val="2"/>
      </rPr>
      <t xml:space="preserve">de la carpeta </t>
    </r>
    <r>
      <rPr>
        <b/>
        <sz val="11"/>
        <rFont val="Arial"/>
        <family val="2"/>
      </rPr>
      <t>56.L-MI-JPJ-ECM</t>
    </r>
    <r>
      <rPr>
        <sz val="11"/>
        <rFont val="Arial"/>
        <family val="2"/>
      </rPr>
      <t xml:space="preserve"> del presente dictamen, consistente en los tickets de peajes,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</si>
  <si>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ANEXO-L-MI-JPJ-ECM-3</t>
    </r>
    <r>
      <rPr>
        <sz val="11"/>
        <rFont val="Arial"/>
        <family val="2"/>
      </rPr>
      <t xml:space="preserve"> del presente oficio.</t>
    </r>
  </si>
  <si>
    <t>ANEXO-L-MI-JPJ-ECM-3</t>
  </si>
  <si>
    <r>
      <t xml:space="preserve">Me permito informarle que dicha factura fue solicitada sin tener respuesta favorable por parte de la gasolinera, tal y como lo acredito con la captura de pantalla del referido correo electrónico, para todos los efectos procedentes.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</si>
  <si>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No atendida
</t>
    </r>
    <r>
      <rPr>
        <sz val="11"/>
        <color rgb="FF000000"/>
        <rFont val="Arial"/>
        <family val="2"/>
      </rPr>
      <t xml:space="preserve">
De la valoración a las aclaraciones  presentadas por la persona candidata a juzgadora se advirtió que aun cuando manifestó en su respuesta que </t>
    </r>
    <r>
      <rPr>
        <i/>
        <sz val="11"/>
        <color rgb="FF000000"/>
        <rFont val="Arial"/>
        <family val="2"/>
      </rPr>
      <t>"...dicha factura fue solicitada sin tener respuesta favorable por parte de la gasolinera"</t>
    </r>
    <r>
      <rPr>
        <sz val="11"/>
        <color rgb="FF000000"/>
        <rFont val="Arial"/>
        <family val="2"/>
      </rPr>
      <t xml:space="preserve">, la respuesta de la persona candidata se considera insatisfactoria, toda vez que del análisis la documentación presentada por la persona candidata a través del MEFIC,  esta autoridad, observó que dentro de la etapa de corrección, la persona candidata a juzgadora, omitió presentar los comprobantes XML, así como su representación en PDF, señaladas en el </t>
    </r>
    <r>
      <rPr>
        <b/>
        <sz val="11"/>
        <color rgb="FF000000"/>
        <rFont val="Arial"/>
        <family val="2"/>
      </rPr>
      <t>ANEXO-L-MI-JPJ-ECM-3</t>
    </r>
    <r>
      <rPr>
        <sz val="11"/>
        <color rgb="FF000000"/>
        <rFont val="Arial"/>
        <family val="2"/>
      </rPr>
      <t xml:space="preserve"> de la carpeta </t>
    </r>
    <r>
      <rPr>
        <b/>
        <sz val="11"/>
        <color rgb="FF000000"/>
        <rFont val="Arial"/>
        <family val="2"/>
      </rPr>
      <t xml:space="preserve">56.L-MI-JPJ-ECM </t>
    </r>
    <r>
      <rPr>
        <sz val="11"/>
        <color rgb="FF000000"/>
        <rFont val="Arial"/>
        <family val="2"/>
      </rPr>
      <t>del presente dictamen de los gastos por concepto de Combustibles y Peajes, por lo que al no comprobar el gasto la observación</t>
    </r>
    <r>
      <rPr>
        <b/>
        <sz val="11"/>
        <color rgb="FF000000"/>
        <rFont val="Arial"/>
        <family val="2"/>
      </rPr>
      <t xml:space="preserve"> no quedó atendida.</t>
    </r>
    <r>
      <rPr>
        <sz val="11"/>
        <color rgb="FF000000"/>
        <rFont val="Arial"/>
        <family val="2"/>
      </rPr>
      <t xml:space="preserve">
</t>
    </r>
  </si>
  <si>
    <r>
      <rPr>
        <b/>
        <sz val="11"/>
        <color rgb="FF000000"/>
        <rFont val="Arial"/>
        <family val="2"/>
      </rPr>
      <t xml:space="preserve">03-MI-JPJ-ECM-C2
</t>
    </r>
    <r>
      <rPr>
        <sz val="11"/>
        <color rgb="FF000000"/>
        <rFont val="Arial"/>
        <family val="2"/>
      </rPr>
      <t xml:space="preserve">
La persona candidata a juzgadora omitió presentar la documentación soporte que compruebe el gasto consistente en Combustibles y Peajes, por un importe de</t>
    </r>
    <r>
      <rPr>
        <b/>
        <sz val="11"/>
        <color rgb="FF000000"/>
        <rFont val="Arial"/>
        <family val="2"/>
      </rPr>
      <t xml:space="preserve"> $500.00.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</si>
  <si>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ANEXO-L-MI-JPJ-ECM-4</t>
    </r>
    <r>
      <rPr>
        <sz val="11"/>
        <color rgb="FF000000"/>
        <rFont val="Arial"/>
        <family val="2"/>
      </rPr>
      <t xml:space="preserve"> del presente oficio.
</t>
    </r>
  </si>
  <si>
    <t>ANEXO-L-MI-JPJ-ECM-4</t>
  </si>
  <si>
    <r>
      <t xml:space="preserve">En relación a la cuenta bancaria número *********25 de Banamex, al respecto me permito adjuntar estado de cuenta correspondiente al mes de mayo de 2025, lo anterior en atención a que en la fecha en que se envío el informe, aun no se generaba el mismo, sin embargo si se adjuntó un detalle de movimientos del mes de mayo de 2025.
Por lo antes expuesto, solicito a la autoridad se tenga por atendida esta observación. 
</t>
    </r>
    <r>
      <rPr>
        <sz val="11"/>
        <color rgb="FF000000"/>
        <rFont val="Arial"/>
        <family val="2"/>
      </rPr>
      <t xml:space="preserve">Véase </t>
    </r>
    <r>
      <rPr>
        <b/>
        <sz val="11"/>
        <color rgb="FF000000"/>
        <rFont val="Arial"/>
        <family val="2"/>
      </rPr>
      <t>ANEXO-L-MI-JPJ-ECM-R1.</t>
    </r>
  </si>
  <si>
    <r>
      <rPr>
        <b/>
        <sz val="11"/>
        <color rgb="FF000000"/>
        <rFont val="Arial"/>
        <family val="2"/>
      </rPr>
      <t xml:space="preserve">No atendida
</t>
    </r>
    <r>
      <rPr>
        <sz val="11"/>
        <color rgb="FF000000"/>
        <rFont val="Arial"/>
        <family val="2"/>
      </rPr>
      <t xml:space="preserve">
Del análisis a las aclaraciones presentadas por la persona candidata a juzgadora se advirtió que como señala en su respuesta "</t>
    </r>
    <r>
      <rPr>
        <i/>
        <sz val="11"/>
        <color rgb="FF000000"/>
        <rFont val="Arial"/>
        <family val="2"/>
      </rPr>
      <t>...al respecto me permito adjuntar estado de cuenta correspondiente al mes de mayo de 2025...</t>
    </r>
    <r>
      <rPr>
        <sz val="11"/>
        <color rgb="FF000000"/>
        <rFont val="Arial"/>
        <family val="2"/>
      </rPr>
      <t>", la respuesta de la persona candidata se considera satisfactoria, toda vez que  esta autoridad constató que dentro de la etapa de corrección, apartado "Evidencias adjuntas al informe único de gasto", la persona candidata a juzgadora adjuntó en MEFIC, la documentación comprobatoria detallada en el</t>
    </r>
    <r>
      <rPr>
        <b/>
        <sz val="11"/>
        <color rgb="FF000000"/>
        <rFont val="Arial"/>
        <family val="2"/>
      </rPr>
      <t xml:space="preserve"> 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consistente en el estado de cuenta bancario, de la cuenta bancaria número ********25  correspondiente al mes de mayo; por tal razón, la observación en cuanto a este punto </t>
    </r>
    <r>
      <rPr>
        <b/>
        <sz val="11"/>
        <color rgb="FF000000"/>
        <rFont val="Arial"/>
        <family val="2"/>
      </rPr>
      <t xml:space="preserve">quedó atendida.
</t>
    </r>
    <r>
      <rPr>
        <sz val="11"/>
        <color rgb="FF000000"/>
        <rFont val="Arial"/>
        <family val="2"/>
      </rPr>
      <t xml:space="preserve">Sin embargo, de la revisión a los movimientos de la cuenta bancaria número ********25 señalada en el </t>
    </r>
    <r>
      <rPr>
        <b/>
        <sz val="11"/>
        <color rgb="FF000000"/>
        <rFont val="Arial"/>
        <family val="2"/>
      </rPr>
      <t>ANEXO-L-MI-JPJ-ECM-4</t>
    </r>
    <r>
      <rPr>
        <sz val="11"/>
        <color rgb="FF000000"/>
        <rFont val="Arial"/>
        <family val="2"/>
      </rPr>
      <t xml:space="preserve"> de la carpeta</t>
    </r>
    <r>
      <rPr>
        <b/>
        <sz val="11"/>
        <color rgb="FF000000"/>
        <rFont val="Arial"/>
        <family val="2"/>
      </rPr>
      <t xml:space="preserve"> 56.L-MI-JPJ-ECM</t>
    </r>
    <r>
      <rPr>
        <sz val="11"/>
        <color rgb="FF000000"/>
        <rFont val="Arial"/>
        <family val="2"/>
      </rPr>
      <t xml:space="preserve"> del presente dictamen, se identificaron retiros por $16,996.00 que no se vinculan con la campaña; por tal razón, la observación </t>
    </r>
    <r>
      <rPr>
        <b/>
        <sz val="11"/>
        <color rgb="FF000000"/>
        <rFont val="Arial"/>
        <family val="2"/>
      </rPr>
      <t xml:space="preserve">no quedó atendida.
</t>
    </r>
  </si>
  <si>
    <r>
      <rPr>
        <b/>
        <sz val="11"/>
        <color rgb="FF000000"/>
        <rFont val="Arial"/>
        <family val="2"/>
      </rPr>
      <t xml:space="preserve">
03-MI-JPJ-ECM-C3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</si>
  <si>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</si>
  <si>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</si>
  <si>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</si>
  <si>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</si>
  <si>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 xml:space="preserve">ANEXO-L-MI-JPJ-ECM-5 </t>
    </r>
    <r>
      <rPr>
        <sz val="11"/>
        <rFont val="Arial"/>
        <family val="2"/>
      </rPr>
      <t>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</si>
  <si>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</si>
  <si>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</si>
  <si>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ANEXO-L-MI-JPJ-ECM-5</t>
  </si>
  <si>
    <r>
      <t xml:space="preserve">Se informa que por error involuntario se proporcionó mal RFC al momento de facturar para lo cual ya fue subsanado cancelando dichas facturas y generando nuevas facturas.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</si>
  <si>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satisfactoria, toda vez que como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esta autoridad constató que presentó en MEFIC dentro de la etapa de corrección en el apartado Egresos, "Evidencias ID 259271" y "Evidencias XML ID 55148", la documentación solicitada consistente en la factura en formato PDF y XML, expedida a nombre de la persona candidata; por tal razón, la observación en cuanto a este punto</t>
    </r>
    <r>
      <rPr>
        <b/>
        <sz val="11"/>
        <rFont val="Arial"/>
        <family val="2"/>
      </rPr>
      <t xml:space="preserve"> quedó atendida.
</t>
    </r>
    <r>
      <rPr>
        <sz val="11"/>
        <rFont val="Arial"/>
        <family val="2"/>
      </rPr>
      <t xml:space="preserve">
En relación al registro señalado con  (2)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se consideró insatisfactoria, toda vez que aun cuando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se verificó que el gasto fue pagado desde su cuenta bancaria, sin embargo, los comprobantes fueron expedidos a nombre de un tercero y no a nombre de la persona candidata a juzgadora, por tal razón, la observación </t>
    </r>
    <r>
      <rPr>
        <b/>
        <sz val="11"/>
        <rFont val="Arial"/>
        <family val="2"/>
      </rPr>
      <t>no quedó atendida</t>
    </r>
    <r>
      <rPr>
        <sz val="11"/>
        <rFont val="Arial"/>
        <family val="2"/>
      </rPr>
      <t xml:space="preserve">, por un importe de </t>
    </r>
    <r>
      <rPr>
        <b/>
        <sz val="11"/>
        <rFont val="Arial"/>
        <family val="2"/>
      </rPr>
      <t>$700.00.</t>
    </r>
    <r>
      <rPr>
        <sz val="11"/>
        <rFont val="Arial"/>
        <family val="2"/>
      </rPr>
      <t xml:space="preserve">
Por lo que respecta al registro señalado con  (3)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insatisfactoria, toda vez que aun cuando señala "...</t>
    </r>
    <r>
      <rPr>
        <i/>
        <sz val="11"/>
        <rFont val="Arial"/>
        <family val="2"/>
      </rPr>
      <t>por error involuntario se proporcionó mal RFC al momento de facturar para lo cual ya fue subsanado cancelando dichas facturas y generando nuevas facturas...</t>
    </r>
    <r>
      <rPr>
        <sz val="11"/>
        <rFont val="Arial"/>
        <family val="2"/>
      </rPr>
      <t xml:space="preserve">", de la verificación a la documentación soporte se identificó que la persona candidata a juzgadora omitió presentar los comprobantes XML, así como su representación en PDF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$772.00</t>
    </r>
    <r>
      <rPr>
        <sz val="11"/>
        <rFont val="Arial"/>
        <family val="2"/>
      </rPr>
      <t>.</t>
    </r>
    <r>
      <rPr>
        <b/>
        <sz val="11"/>
        <rFont val="Arial"/>
        <family val="2"/>
      </rPr>
      <t xml:space="preserve">
</t>
    </r>
  </si>
  <si>
    <r>
      <rPr>
        <b/>
        <sz val="11"/>
        <rFont val="Arial"/>
        <family val="2"/>
      </rPr>
      <t xml:space="preserve">
03-MI-JPJ-ECM-C4</t>
    </r>
    <r>
      <rPr>
        <sz val="11"/>
        <rFont val="Arial"/>
        <family val="2"/>
      </rPr>
      <t xml:space="preserve">
La persona candidata a juzgadora reportó gastos por concepto de Combustibles y peajes de los cuales los comprobantes se expidieron a nombre de un tercero por un importe de </t>
    </r>
    <r>
      <rPr>
        <b/>
        <sz val="11"/>
        <rFont val="Arial"/>
        <family val="2"/>
      </rPr>
      <t>$700.00.</t>
    </r>
    <r>
      <rPr>
        <sz val="11"/>
        <rFont val="Arial"/>
        <family val="2"/>
      </rPr>
      <t xml:space="preserve">
</t>
    </r>
    <r>
      <rPr>
        <b/>
        <sz val="11"/>
        <rFont val="Arial"/>
        <family val="2"/>
      </rPr>
      <t xml:space="preserve">03-MI-JPJ-ECM-C5
</t>
    </r>
    <r>
      <rPr>
        <sz val="11"/>
        <rFont val="Arial"/>
        <family val="2"/>
      </rPr>
      <t xml:space="preserve">
La persona candidata a juzgadora omitió rechazar la aportación de persona impedida por la normatividad electoral, consistente en aportación en especie, por un monto de </t>
    </r>
    <r>
      <rPr>
        <b/>
        <sz val="11"/>
        <rFont val="Arial"/>
        <family val="2"/>
      </rPr>
      <t>$772.00.</t>
    </r>
  </si>
  <si>
    <t xml:space="preserve">
$700.00
$772.00</t>
  </si>
  <si>
    <t xml:space="preserve">
Aportación prohibida
Omisión de presentar XML
</t>
  </si>
  <si>
    <t xml:space="preserve">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</si>
  <si>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ANEXO-L-MI-JPJ-ECM-7 </t>
    </r>
    <r>
      <rPr>
        <sz val="11"/>
        <color rgb="FF000000"/>
        <rFont val="Arial"/>
        <family val="2"/>
      </rPr>
      <t>del presente oficio.</t>
    </r>
  </si>
  <si>
    <t>ANEXO-L-MI-JPJ-ECM-6</t>
  </si>
  <si>
    <r>
      <t xml:space="preserve">Al respecto informo BAJO PROTESTA DE DECIR VERDAD, que dicho evento fue subido a sistema a destiempo derivado a que la invitación fue recibida el día que se hizo el registro, en razón de lo anterior, es que el mismo se realizó en el momento oportuno.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</si>
  <si>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presentadas por la persona candidata a juzgadora referente a 1 evento registrado en forma extemporánea sin la antelación de 5 días a su realización como se señala en el </t>
    </r>
    <r>
      <rPr>
        <b/>
        <sz val="11"/>
        <rFont val="Arial"/>
        <family val="2"/>
      </rPr>
      <t>ANEXO-L-MI-JPJ-ECM-6</t>
    </r>
    <r>
      <rPr>
        <sz val="11"/>
        <rFont val="Arial"/>
        <family val="2"/>
      </rPr>
      <t xml:space="preserve"> de la carpeta </t>
    </r>
    <r>
      <rPr>
        <b/>
        <sz val="11"/>
        <rFont val="Arial"/>
        <family val="2"/>
      </rPr>
      <t>56.L-MI-JPJ-ECM</t>
    </r>
    <r>
      <rPr>
        <sz val="11"/>
        <rFont val="Arial"/>
        <family val="2"/>
      </rPr>
      <t xml:space="preserve"> del presente dictamen,  aun cuando manifestó "d</t>
    </r>
    <r>
      <rPr>
        <i/>
        <sz val="11"/>
        <rFont val="Arial"/>
        <family val="2"/>
      </rPr>
      <t>icho evento fue subido a sistema a destiempo derivado a que la invitación fue recibida el día que se hizo el registro</t>
    </r>
    <r>
      <rPr>
        <sz val="11"/>
        <rFont val="Arial"/>
        <family val="2"/>
      </rPr>
      <t>", la respuesta de la persona candidata a juzgadora, se consideró insatisfactoria toda vez que</t>
    </r>
    <r>
      <rPr>
        <i/>
        <sz val="11"/>
        <rFont val="Arial"/>
        <family val="2"/>
      </rPr>
      <t xml:space="preserve"> </t>
    </r>
    <r>
      <rPr>
        <sz val="11"/>
        <rFont val="Arial"/>
        <family val="2"/>
      </rPr>
      <t xml:space="preserve">esta autoridad realizó una búsqueda exhaustiva en los diferentes apartados del MEFIC, al respecto, esta autoridad constató que dentro de la etapa de corrección, la persona candidata a juzgadora omitió presentar evidencia que justifique el motivo por el cual los eventos fueron registrados sin al menos 5 días de antelación del número de identificador 43221; por tal razón, la observación </t>
    </r>
    <r>
      <rPr>
        <b/>
        <sz val="11"/>
        <rFont val="Arial"/>
        <family val="2"/>
      </rPr>
      <t xml:space="preserve">no quedó atendida. </t>
    </r>
    <r>
      <rPr>
        <sz val="11"/>
        <rFont val="Arial"/>
        <family val="2"/>
      </rPr>
      <t xml:space="preserve">
</t>
    </r>
  </si>
  <si>
    <r>
      <rPr>
        <b/>
        <sz val="11"/>
        <rFont val="Arial"/>
        <family val="2"/>
      </rPr>
      <t>03-MI-JPJ-ECM-C6</t>
    </r>
    <r>
      <rPr>
        <sz val="11"/>
        <rFont val="Arial"/>
        <family val="2"/>
      </rPr>
      <t xml:space="preserve">
La persona candidata a juzgadora informó de manera extemporánea </t>
    </r>
    <r>
      <rPr>
        <b/>
        <sz val="11"/>
        <rFont val="Arial"/>
        <family val="2"/>
      </rPr>
      <t xml:space="preserve">1 </t>
    </r>
    <r>
      <rPr>
        <sz val="11"/>
        <rFont val="Arial"/>
        <family val="2"/>
      </rPr>
      <t xml:space="preserve">evento de campaña, de manera previa a su celebración.
</t>
    </r>
  </si>
  <si>
    <r>
      <t xml:space="preserve">De la revisión al estado de cuenta bancario, se observó que la persona candidata a juzgadora no reportó en el MEFIC depósitos por un monto de $100,000.00,  como se detalla en el </t>
    </r>
    <r>
      <rPr>
        <b/>
        <sz val="11"/>
        <color rgb="FF000000"/>
        <rFont val="Arial"/>
        <family val="2"/>
      </rPr>
      <t>ANEXO-L-MI-JPJ-ECM-7</t>
    </r>
    <r>
      <rPr>
        <sz val="11"/>
        <color rgb="FF000000"/>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</si>
  <si>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 Las correcciones que correspondan.</t>
  </si>
  <si>
    <t>ANEXO-L-MI-JPJ-ECM-7</t>
  </si>
  <si>
    <r>
      <t xml:space="preserve">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 
Del otro deposito por la cantidad de $10,000.00 se informa BAJO PROTESTA DE DECIR VERDAD, que ese recurso tampoco fue destinado a un tema de campaña, tan es así que todas las transferencias y pagos realizados son soportados por mi estado de cuenta. 
No obstante, hago la aclaración de que en esa cuenta se hicieron esos depósitos ya que el suscrito no apertura una cuenta exclusiva para campaña, por lo cual, la cuenta reporta fue de carácter personal y de campaña, sin embargo se registran dichos ingresos.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</si>
  <si>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Atendida
</t>
    </r>
    <r>
      <rPr>
        <sz val="11"/>
        <color rgb="FF000000"/>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satisfactoria, toda vez que, aun cuando manifiesta que "</t>
    </r>
    <r>
      <rPr>
        <i/>
        <sz val="11"/>
        <color rgb="FF000000"/>
        <rFont val="Arial"/>
        <family val="2"/>
      </rPr>
      <t>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t>
    </r>
    <r>
      <rPr>
        <sz val="11"/>
        <color rgb="FF000000"/>
        <rFont val="Arial"/>
        <family val="2"/>
      </rPr>
      <t xml:space="preserve"> esta autoridad constató que presentó en MEFIC dentro de la etapa de corrección,  apartado Ingresos, "Documentación soporte del ingreso", ID 46325 el comprobante de préstamo a corto  plazo, otorgado por la Dirección de Pensiones Civiles del Estado de Michoacán, con número de folio 99112, mismo que justifica el origen del ingreso por un monto de $90,000.00. Dicho préstamo fue liquidado en fecha 11 de julio de 2025 y se constató que presentó el escrito debidamente firmado autógrafamente y el soporte documental donde se informa y demuestra el pago del préstamo a corto plazo, liquidado con recursos propios de la persona candidata a juzgadora en el módulo “Liquidación de Créditos” del MEFIC; por tal razón, la observación</t>
    </r>
    <r>
      <rPr>
        <b/>
        <sz val="11"/>
        <color rgb="FF000000"/>
        <rFont val="Arial"/>
        <family val="2"/>
      </rPr>
      <t xml:space="preserve"> quedó atendida.
</t>
    </r>
    <r>
      <rPr>
        <sz val="11"/>
        <color rgb="FF000000"/>
        <rFont val="Arial"/>
        <family val="2"/>
      </rPr>
      <t xml:space="preserve">
En relación al registro señalado con  (2) en la columna Referencia de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insatisfactoria, toda vez que, como menciona en su respuesta "</t>
    </r>
    <r>
      <rPr>
        <i/>
        <sz val="11"/>
        <color rgb="FF000000"/>
        <rFont val="Arial"/>
        <family val="2"/>
      </rPr>
      <t>Del otro deposito por la cantidad de $10,000.00 se informa BAJO PROTESTA DE DECIR VERDAD, que ese recurso tampoco fue destinado a un tema de campaña</t>
    </r>
    <r>
      <rPr>
        <sz val="11"/>
        <color rgb="FF000000"/>
        <rFont val="Arial"/>
        <family val="2"/>
      </rPr>
      <t xml:space="preserve">", esta autoridad constató  en el estado de cuenta bancario de la cuenta número ********725, relativo a un ingreso, no obstante, la cuenta bancaria no fue utilizada de manera exclusiva para la campaña para las actividades de campaña, el pago de los gastos permitidos conforme a los Lineamientos,  mismo que será analizado en la conclusión </t>
    </r>
    <r>
      <rPr>
        <b/>
        <sz val="11"/>
        <color rgb="FF000000"/>
        <rFont val="Arial"/>
        <family val="2"/>
      </rPr>
      <t xml:space="preserve"> 03-MI-JPJ-ECM-C3</t>
    </r>
    <r>
      <rPr>
        <sz val="11"/>
        <color rgb="FF000000"/>
        <rFont val="Arial"/>
        <family val="2"/>
      </rPr>
      <t xml:space="preserve">,  del </t>
    </r>
    <r>
      <rPr>
        <b/>
        <sz val="11"/>
        <color rgb="FF000000"/>
        <rFont val="Arial"/>
        <family val="2"/>
      </rPr>
      <t>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por lo que respecta al ingreso; la observación en cuanto a este punto </t>
    </r>
    <r>
      <rPr>
        <b/>
        <sz val="11"/>
        <color rgb="FF000000"/>
        <rFont val="Arial"/>
        <family val="2"/>
      </rPr>
      <t xml:space="preserve">quedó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</si>
  <si>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ANEXO-L-MI-JPJ-ECM-8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</si>
  <si>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ANEXO-L-MI-JPJ-ECM-8</t>
  </si>
  <si>
    <r>
      <t xml:space="preserve">Se tiene por enterado
</t>
    </r>
    <r>
      <rPr>
        <sz val="11"/>
        <rFont val="Arial"/>
        <family val="2"/>
      </rPr>
      <t xml:space="preserve">Véase </t>
    </r>
    <r>
      <rPr>
        <b/>
        <sz val="11"/>
        <rFont val="Arial"/>
        <family val="2"/>
      </rPr>
      <t>ANEXO-L-MI-JPJ-ECM-R1.</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</si>
  <si>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ANEXO-L-MI-JPJ-ECM-8</t>
    </r>
    <r>
      <rPr>
        <sz val="11"/>
        <rFont val="Arial"/>
        <family val="2"/>
      </rPr>
      <t xml:space="preserve"> de la carpeta </t>
    </r>
    <r>
      <rPr>
        <b/>
        <sz val="11"/>
        <rFont val="Arial"/>
        <family val="2"/>
      </rPr>
      <t>56.L-MI-JPJ-ECM</t>
    </r>
    <r>
      <rPr>
        <sz val="11"/>
        <rFont val="Arial"/>
        <family val="2"/>
      </rPr>
      <t xml:space="preserve"> del presente dictamen.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</si>
  <si>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</si>
  <si>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ANEXO-L-MI-JPJ-ECM-9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</si>
  <si>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ANEXO-L-MI-JPJ-ECM-9</t>
    </r>
    <r>
      <rPr>
        <sz val="11"/>
        <rFont val="Arial"/>
        <family val="2"/>
      </rPr>
      <t xml:space="preserve"> de la carpeta </t>
    </r>
    <r>
      <rPr>
        <b/>
        <sz val="11"/>
        <rFont val="Arial"/>
        <family val="2"/>
      </rPr>
      <t>56.L-MI-JPJ-ECM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</si>
  <si>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L-MI-JPJ-AGS-A</t>
  </si>
  <si>
    <t>INE/UTF/DA/20426/2025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</si>
  <si>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ANEXO-L-MI-JPJ-AGS-1</t>
    </r>
    <r>
      <rPr>
        <sz val="11"/>
        <rFont val="Arial"/>
        <family val="2"/>
      </rPr>
      <t xml:space="preserve"> del presente oficio.</t>
    </r>
  </si>
  <si>
    <t>ANEXO-L-MI-JPJ-AGS-1</t>
  </si>
  <si>
    <t>Se han subido las evidencias correspondientes al informe de corrección del MEFIC detalladas en el ANEXO-L-MI-JPJ-AGS-1.
La documentación señalada en la columna denominada “Documentación Faltante” ANEXO-L-MI-JPJ-AGS-1.</t>
  </si>
  <si>
    <r>
      <rPr>
        <b/>
        <sz val="11"/>
        <rFont val="Arial"/>
        <family val="2"/>
      </rPr>
      <t>Atendida</t>
    </r>
    <r>
      <rPr>
        <sz val="11"/>
        <rFont val="Arial"/>
        <family val="2"/>
      </rPr>
      <t xml:space="preserve">
De la verificación a las aclaraciones presentadas por la persona candidata a juzgadora se constató que como manifestó "</t>
    </r>
    <r>
      <rPr>
        <i/>
        <sz val="11"/>
        <rFont val="Arial"/>
        <family val="2"/>
      </rPr>
      <t xml:space="preserve">Se han subido las evidencias correspondientes al informe de corrección del MEFIC detalladas en el ANEXO-L-MI-JPJ-AGS-1", </t>
    </r>
    <r>
      <rPr>
        <sz val="11"/>
        <rFont val="Arial"/>
        <family val="2"/>
      </rPr>
      <t xml:space="preserve">la respuesta de la persona candidata se consideró satisfactoria toda vez del análisis de la información presentada en el MEFIC ,se identificó que  la persona candidata a juzgadora presentó en la etapa de corrección dentro en el apartado Ingreso único de gastos "Evidencias adjuntas al informe", el archivo denominado "evidencia ANEXO-L-MI-JPJ-AGS-1 evidencia.pdf", con la documentación solicitada en el </t>
    </r>
    <r>
      <rPr>
        <b/>
        <sz val="11"/>
        <rFont val="Arial"/>
        <family val="2"/>
      </rPr>
      <t>ANEXO-L-MI-JPJ-AGS-1</t>
    </r>
    <r>
      <rPr>
        <sz val="11"/>
        <rFont val="Arial"/>
        <family val="2"/>
      </rPr>
      <t xml:space="preserve"> de la carpeta </t>
    </r>
    <r>
      <rPr>
        <b/>
        <sz val="11"/>
        <rFont val="Arial"/>
        <family val="2"/>
      </rPr>
      <t>13.L-MI-JPJ-AGS</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</si>
  <si>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combustible para sus traslados que carecen de ticket, como se detalla en el </t>
    </r>
    <r>
      <rPr>
        <b/>
        <sz val="11"/>
        <rFont val="Arial"/>
        <family val="2"/>
      </rPr>
      <t xml:space="preserve">ANEXO-L-MI-JPJ-AGS-2 </t>
    </r>
    <r>
      <rPr>
        <sz val="11"/>
        <rFont val="Arial"/>
        <family val="2"/>
      </rPr>
      <t>del presente oficio.</t>
    </r>
  </si>
  <si>
    <t>ANEXO-L-MI-JPJ-AGS-2</t>
  </si>
  <si>
    <t>Se anexa evidencia ANEXO-L-MI-JPJ-AGS-2 de relación con tickets.</t>
  </si>
  <si>
    <r>
      <t xml:space="preserve">No atendida
</t>
    </r>
    <r>
      <rPr>
        <sz val="11"/>
        <rFont val="Arial"/>
        <family val="2"/>
      </rPr>
      <t xml:space="preserve">Del análisis a las aclaraciones y de la documentación presentada por la persona candidata a través del MEFIC, se consideró lo siguiente:
Con lo que respecta al registro señalado con (1) de la columna "Referencia Dictamen", </t>
    </r>
    <r>
      <rPr>
        <b/>
        <sz val="11"/>
        <rFont val="Arial"/>
        <family val="2"/>
      </rPr>
      <t xml:space="preserve">del ANEXO-L-MI-JPJ-AGS-2 </t>
    </r>
    <r>
      <rPr>
        <sz val="11"/>
        <rFont val="Arial"/>
        <family val="2"/>
      </rPr>
      <t>de la carpeta</t>
    </r>
    <r>
      <rPr>
        <b/>
        <sz val="11"/>
        <rFont val="Arial"/>
        <family val="2"/>
      </rPr>
      <t xml:space="preserve"> 13.L-MI-JPJ-AGS d</t>
    </r>
    <r>
      <rPr>
        <sz val="11"/>
        <rFont val="Arial"/>
        <family val="2"/>
      </rPr>
      <t>el presente dictamen, se advirtió que señala "Se anexa evidencia ANEXO-L-MI-JPJ-AGS-2 de relación con tickets",  asimismo la respuesta de la persona candidata se considera satisfactoria, toda vez que se constató que la persona candidata a juzgadora presentó en la etapa de corrección, en el apartado Ingreso único de gastos "Evidencias adjuntas al informe", mediante archivo denominado "evidencia ANEXO-L-MI-JPJ-AGS-2", la documentación solicitada consistente en el ticket de combustible del gasto erogado; por tal razón, la observación en cuanto a este punto</t>
    </r>
    <r>
      <rPr>
        <b/>
        <sz val="11"/>
        <rFont val="Arial"/>
        <family val="2"/>
      </rPr>
      <t xml:space="preserve"> quedó atendida.
</t>
    </r>
    <r>
      <rPr>
        <sz val="11"/>
        <rFont val="Arial"/>
        <family val="2"/>
      </rPr>
      <t>Finalmente, respecto de la documentación señalada con (2) en la columna “Referencia Dictamen” del</t>
    </r>
    <r>
      <rPr>
        <b/>
        <sz val="11"/>
        <rFont val="Arial"/>
        <family val="2"/>
      </rPr>
      <t xml:space="preserve"> ANEXO-L-MI-JPJ-AGS-2 </t>
    </r>
    <r>
      <rPr>
        <sz val="11"/>
        <rFont val="Arial"/>
        <family val="2"/>
      </rPr>
      <t xml:space="preserve">de la carpeta </t>
    </r>
    <r>
      <rPr>
        <b/>
        <sz val="11"/>
        <rFont val="Arial"/>
        <family val="2"/>
      </rPr>
      <t>13.L-MI-JPJ-AGS d</t>
    </r>
    <r>
      <rPr>
        <sz val="11"/>
        <rFont val="Arial"/>
        <family val="2"/>
      </rPr>
      <t xml:space="preserve">el presente dictamen, aun cuando la persona candidata manifestó "Se anexa la evidencia de relación de tickets mediante archivo denominado "evidencia ANEXO-L-MI-JPJ-AGS-2", lo cierto es que se observó que la persona candidata adjuntó los comprobantes fiscales que amparan dichas erogaciones, por lo que, solo omitió presentar la documentación soporte consistente en los tickets de combustibles de los gastos erogados; por tal razón, la observación en cuanto a este punto </t>
    </r>
    <r>
      <rPr>
        <b/>
        <sz val="11"/>
        <rFont val="Arial"/>
        <family val="2"/>
      </rPr>
      <t xml:space="preserve">no quedó atendida.
</t>
    </r>
  </si>
  <si>
    <r>
      <t xml:space="preserve">
03-MI-JPJ-AGS-C1
</t>
    </r>
    <r>
      <rPr>
        <sz val="11"/>
        <color rgb="FF000000"/>
        <rFont val="Arial"/>
        <family val="2"/>
      </rPr>
      <t xml:space="preserve">La persona candidata a juzgadora omitió registrar documentación en el MEFIC por concepto de ticket de combustible, por un importe de </t>
    </r>
    <r>
      <rPr>
        <b/>
        <sz val="11"/>
        <color rgb="FF000000"/>
        <rFont val="Arial"/>
        <family val="2"/>
      </rPr>
      <t>$1,716.70</t>
    </r>
  </si>
  <si>
    <t xml:space="preserve">
$1,716.70</t>
  </si>
  <si>
    <t xml:space="preserve">
Omisión de registrar documentación en el MEFIC</t>
  </si>
  <si>
    <t xml:space="preserve">
30, fracción II, inciso c) de los LFPEPJ, en relación con el 39, numeral 6,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</si>
  <si>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ANEXO-L-MI-JPJ-AGS-3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</si>
  <si>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ANEXO-L-MI-JPJ-AGS-3</t>
    </r>
    <r>
      <rPr>
        <sz val="11"/>
        <rFont val="Arial"/>
        <family val="2"/>
      </rPr>
      <t xml:space="preserve"> adjunto al presente oficio. 
- Las aclaraciones que a su derecho convengan.</t>
    </r>
  </si>
  <si>
    <t>ANEXO-L-MI-JPJ-AGS-3</t>
  </si>
  <si>
    <t>Se anexa comprobante de pago en la evidencia de la póliza de egresos número 5 y en el ANEXO-L-MI-JPJ-AGS-3.</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</si>
  <si>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como señala en su respuesta  "</t>
    </r>
    <r>
      <rPr>
        <i/>
        <sz val="11"/>
        <rFont val="Arial"/>
        <family val="2"/>
      </rPr>
      <t>Se anexa comprobante de pago en la evidencia de la póliza de egresos número 5 y en el ANEXO-L-MI-JPJ-AGS-3"</t>
    </r>
    <r>
      <rPr>
        <sz val="11"/>
        <rFont val="Arial"/>
        <family val="2"/>
      </rPr>
      <t>, por lo que la respuesta de la persona candidata se consideró satisfactoria toda vez que se constató que dentro de la etapa de corrección presentó en el apartado Informe único de gastos "Evidencias adjuntas al informe", mediante archivo denominado "evidencia ANEXO-L-MI-JPJ-AGS-3", la documentación señalada en el</t>
    </r>
    <r>
      <rPr>
        <b/>
        <sz val="11"/>
        <rFont val="Arial"/>
        <family val="2"/>
      </rPr>
      <t xml:space="preserve"> ANEXO-L-MI-JPJ-AGS-3</t>
    </r>
    <r>
      <rPr>
        <sz val="11"/>
        <rFont val="Arial"/>
        <family val="2"/>
      </rPr>
      <t xml:space="preserve"> de la carpeta </t>
    </r>
    <r>
      <rPr>
        <b/>
        <sz val="11"/>
        <rFont val="Arial"/>
        <family val="2"/>
      </rPr>
      <t>13.L-MI-JPJ-AGS</t>
    </r>
    <r>
      <rPr>
        <sz val="11"/>
        <rFont val="Arial"/>
        <family val="2"/>
      </rPr>
      <t xml:space="preserve"> del presente dictamen, consistente en la transferencia o el comprobante de pago del bien o servicio adquirido o contratado; por tal razón; la observación </t>
    </r>
    <r>
      <rPr>
        <b/>
        <sz val="11"/>
        <rFont val="Arial"/>
        <family val="2"/>
      </rPr>
      <t xml:space="preserve">quedó atendida. </t>
    </r>
    <r>
      <rPr>
        <sz val="11"/>
        <rFont val="Arial"/>
        <family val="2"/>
      </rPr>
      <t xml:space="preserve">
</t>
    </r>
  </si>
  <si>
    <t>L-MI-JPJ-KGMU-A</t>
  </si>
  <si>
    <t>LOCAL</t>
  </si>
  <si>
    <t>MICHOACÁN</t>
  </si>
  <si>
    <t>INE/UTF/DA/20402/2025</t>
  </si>
  <si>
    <r>
      <t>De la revisión al MEFIC, se observó que la persona candidata a juzgadora reportó un monto de egresos totales en el informe único de gastos por $16,055.04 y en su informe de capacidad de gasto reportó un monto de ingresos por $0.00, por lo que existe una discrepancia entre los gastos de campaña y su financiamiento, como se detalla en el</t>
    </r>
    <r>
      <rPr>
        <b/>
        <sz val="11"/>
        <rFont val="Arial"/>
        <family val="2"/>
      </rPr>
      <t xml:space="preserve"> ANEXO-L-MI-JPJ-KGMU-10</t>
    </r>
    <r>
      <rPr>
        <sz val="11"/>
        <rFont val="Arial"/>
        <family val="2"/>
      </rPr>
      <t xml:space="preserve"> del presente oficio.</t>
    </r>
  </si>
  <si>
    <t>ANEXO-L-MI-JPJ-KGMU-10</t>
  </si>
  <si>
    <t xml:space="preserve">De los escritos de repuesta de la persona candidata a juzgadora no se manifestó sobre esta observación. </t>
  </si>
  <si>
    <r>
      <rPr>
        <b/>
        <sz val="11"/>
        <rFont val="Arial"/>
        <family val="2"/>
      </rPr>
      <t xml:space="preserve">Sin efectos 
</t>
    </r>
    <r>
      <rPr>
        <sz val="11"/>
        <rFont val="Arial"/>
        <family val="2"/>
      </rPr>
      <t xml:space="preserve">Si bien la persona candidata presentó escrito de respuesta, no se manifestó sobre esta observación,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ANEXO-L-MI-JPJ-KGMU-10 </t>
    </r>
    <r>
      <rPr>
        <sz val="11"/>
        <rFont val="Arial"/>
        <family val="2"/>
      </rPr>
      <t>de la carpeta</t>
    </r>
    <r>
      <rPr>
        <b/>
        <sz val="11"/>
        <rFont val="Arial"/>
        <family val="2"/>
      </rPr>
      <t xml:space="preserve"> 108.L-MI-JPJ-KGMU</t>
    </r>
    <r>
      <rPr>
        <sz val="11"/>
        <rFont val="Arial"/>
        <family val="2"/>
      </rPr>
      <t xml:space="preserve">; por lo que esta observación queda </t>
    </r>
    <r>
      <rPr>
        <b/>
        <sz val="11"/>
        <rFont val="Arial"/>
        <family val="2"/>
      </rPr>
      <t>sin efectos.</t>
    </r>
  </si>
  <si>
    <r>
      <rPr>
        <b/>
        <sz val="11"/>
        <color rgb="FF000000"/>
        <rFont val="Arial"/>
        <family val="2"/>
      </rPr>
      <t xml:space="preserve">03-MI-JPJ-AGS-C2
</t>
    </r>
    <r>
      <rPr>
        <sz val="11"/>
        <color rgb="FF000000"/>
        <rFont val="Arial"/>
        <family val="2"/>
      </rPr>
      <t xml:space="preserve">
La persona candidata a juzgadora omitió presentar o reportes de movimientos bancarios de la cuenta bancaria ********89.
</t>
    </r>
    <r>
      <rPr>
        <b/>
        <sz val="11"/>
        <color rgb="FF000000"/>
        <rFont val="Arial"/>
        <family val="2"/>
      </rPr>
      <t xml:space="preserve">03-MI-JPJ-AGS-C3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$22,702.87.</t>
    </r>
    <r>
      <rPr>
        <sz val="11"/>
        <color rgb="FF000000"/>
        <rFont val="Arial"/>
        <family val="2"/>
      </rPr>
      <t xml:space="preserve">
</t>
    </r>
    <r>
      <rPr>
        <b/>
        <sz val="11"/>
        <color rgb="FF000000"/>
        <rFont val="Arial"/>
        <family val="2"/>
      </rPr>
      <t xml:space="preserve">
03-MI-JPJ-AGS-C4
</t>
    </r>
    <r>
      <rPr>
        <sz val="11"/>
        <color rgb="FF000000"/>
        <rFont val="Arial"/>
        <family val="2"/>
      </rPr>
      <t>Sin efectos</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</si>
  <si>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 xml:space="preserve"> ANEXO-L-MI-JPJ-AGS-5</t>
    </r>
    <r>
      <rPr>
        <sz val="11"/>
        <rFont val="Arial"/>
        <family val="2"/>
      </rPr>
      <t xml:space="preserve"> del presente oficio.</t>
    </r>
  </si>
  <si>
    <t>ANEXO-L-MI-JPJ-AGS-5</t>
  </si>
  <si>
    <t>En seguimiento a la observación, se debió a una omisión por error humano y cambios si previo aviso.</t>
  </si>
  <si>
    <r>
      <rPr>
        <b/>
        <sz val="11"/>
        <color rgb="FF000000"/>
        <rFont val="Arial"/>
        <family val="2"/>
      </rPr>
      <t xml:space="preserve">No Atendida
</t>
    </r>
    <r>
      <rPr>
        <sz val="11"/>
        <color rgb="FF000000"/>
        <rFont val="Arial"/>
        <family val="2"/>
      </rPr>
      <t xml:space="preserve">
De la verificación a las aclaraciones presentadas por la persona candidata a juzgadora, aun cuando manifestó </t>
    </r>
    <r>
      <rPr>
        <i/>
        <sz val="11"/>
        <color rgb="FF000000"/>
        <rFont val="Arial"/>
        <family val="2"/>
      </rPr>
      <t>"la omisión se debió a un error humano y cambios sin previo aviso</t>
    </r>
    <r>
      <rPr>
        <sz val="11"/>
        <color rgb="FF000000"/>
        <rFont val="Arial"/>
        <family val="2"/>
      </rPr>
      <t>", la respuesta de la persona candidata a juzgadora se considera insatisfactoria toda vez que del análisis a la información presentada por la persona candidata en el MEFIC,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registró en el informe único de gastos del periodo normal y que fueron registrados con posterioridad a los 3 días en que se realizó la operación, de los registros señalados en el</t>
    </r>
    <r>
      <rPr>
        <b/>
        <sz val="11"/>
        <color rgb="FF000000"/>
        <rFont val="Arial"/>
        <family val="2"/>
      </rPr>
      <t xml:space="preserve"> ANEXO-L-MI-AGS-HDZ-5</t>
    </r>
    <r>
      <rPr>
        <sz val="11"/>
        <color rgb="FF000000"/>
        <rFont val="Arial"/>
        <family val="2"/>
      </rPr>
      <t xml:space="preserve"> de la carpeta </t>
    </r>
    <r>
      <rPr>
        <b/>
        <sz val="11"/>
        <color rgb="FF000000"/>
        <rFont val="Arial"/>
        <family val="2"/>
      </rPr>
      <t xml:space="preserve">13.L-MI-JPJ-AGS </t>
    </r>
    <r>
      <rPr>
        <sz val="11"/>
        <color rgb="FF000000"/>
        <rFont val="Arial"/>
        <family val="2"/>
      </rPr>
      <t xml:space="preserve">del presente dictamen, por un monto </t>
    </r>
    <r>
      <rPr>
        <b/>
        <sz val="11"/>
        <color rgb="FF000000"/>
        <rFont val="Arial"/>
        <family val="2"/>
      </rPr>
      <t>$21,216,70</t>
    </r>
    <r>
      <rPr>
        <sz val="11"/>
        <color rgb="FF000000"/>
        <rFont val="Arial"/>
        <family val="2"/>
      </rPr>
      <t xml:space="preserve">;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</si>
  <si>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03-MI-JPJ-AGS-C6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 por un importe de </t>
    </r>
    <r>
      <rPr>
        <b/>
        <sz val="11"/>
        <rFont val="Arial"/>
        <family val="2"/>
      </rPr>
      <t>$21,216.70.</t>
    </r>
  </si>
  <si>
    <t xml:space="preserve">Omisión de reportar operaciones en tiempo real (en el MEFIC) (Periodo normal)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</si>
  <si>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ANEXO-L-MI-JPJ-AGS-6</t>
    </r>
    <r>
      <rPr>
        <sz val="11"/>
        <rFont val="Arial"/>
        <family val="2"/>
      </rPr>
      <t xml:space="preserve"> del presente oficio.</t>
    </r>
  </si>
  <si>
    <t>ANEXO-L-MI-JPJ-AGS-6</t>
  </si>
  <si>
    <t>En seguimiento a la observación, se debió a una omisión por error humano y cambios si previo aviso, se anexan las invitaciones a las que se refiere el ANEXO-L-MI-JPJ-AGS-6.</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</si>
  <si>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la respuesta de la persona candidata se consideró insatisfactoria aun cuando señala  "s</t>
    </r>
    <r>
      <rPr>
        <i/>
        <sz val="11"/>
        <color rgb="FF000000"/>
        <rFont val="Arial"/>
        <family val="2"/>
      </rPr>
      <t>e anexan las invitaciones a las que se refiere el ANEXO-L-MI-JPJ-AGS-6",</t>
    </r>
    <r>
      <rPr>
        <sz val="11"/>
        <color rgb="FF000000"/>
        <rFont val="Arial"/>
        <family val="2"/>
      </rPr>
      <t xml:space="preserve"> al respecto, esta autoridad constató que dentro de la etapa de corrección, presentó en MEFIC, en el apartado Informe único de gasto "Evidencias adjuntas al informe", mediante archivo denominado "evidencia ANEXO-L-MI-JPJ-AGS-6", la documentación soporte señalada en el </t>
    </r>
    <r>
      <rPr>
        <b/>
        <sz val="11"/>
        <color rgb="FF000000"/>
        <rFont val="Arial"/>
        <family val="2"/>
      </rPr>
      <t>ANEXO-L-MI-JPJ-AGS-6</t>
    </r>
    <r>
      <rPr>
        <sz val="11"/>
        <color rgb="FF000000"/>
        <rFont val="Arial"/>
        <family val="2"/>
      </rPr>
      <t xml:space="preserve"> de la carpeta </t>
    </r>
    <r>
      <rPr>
        <b/>
        <sz val="11"/>
        <color rgb="FF000000"/>
        <rFont val="Arial"/>
        <family val="2"/>
      </rPr>
      <t>13.L-MI-JPJ-AGS</t>
    </r>
    <r>
      <rPr>
        <sz val="11"/>
        <color rgb="FF000000"/>
        <rFont val="Arial"/>
        <family val="2"/>
      </rPr>
      <t xml:space="preserve"> del presente dictamen, consistente en la invitación al evento de fecha 19 de mayo de 2025, para realizar el evento el día 21 de mayo de 2025, así pues, se observa que la invitación no cuenta con los 5 días de antelación a la fecha de su realización, sin embargo, la persona candidata a juzgadora omitió registrar en el MEFIC, el evento más tardar el día siguiente de su recepción,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</si>
  <si>
    <r>
      <t xml:space="preserve">03-MI-JPJ-AGS-C7
</t>
    </r>
    <r>
      <rPr>
        <sz val="11"/>
        <rFont val="Arial"/>
        <family val="2"/>
      </rPr>
      <t xml:space="preserve">La persona candidata a juzgadora informó de manera extemporánea </t>
    </r>
    <r>
      <rPr>
        <b/>
        <sz val="11"/>
        <rFont val="Arial"/>
        <family val="2"/>
      </rPr>
      <t>1</t>
    </r>
    <r>
      <rPr>
        <sz val="11"/>
        <rFont val="Arial"/>
        <family val="2"/>
      </rPr>
      <t xml:space="preserve">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</si>
  <si>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ANEXO-L-MI-JPJ-AGS-7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</si>
  <si>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ANEXO-L-MI-JPJ-AGS-7</t>
  </si>
  <si>
    <t xml:space="preserve">Estamos en espera de que las autoridades competentes giren las instrucciones a quien corresponda para dar cumplimiento a dicha obligación.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</si>
  <si>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ANEXO-L-MI-JPJ-AGS-7 </t>
    </r>
    <r>
      <rPr>
        <sz val="11"/>
        <rFont val="Arial"/>
        <family val="2"/>
      </rPr>
      <t>de la carpeta</t>
    </r>
    <r>
      <rPr>
        <b/>
        <sz val="11"/>
        <rFont val="Arial"/>
        <family val="2"/>
      </rPr>
      <t xml:space="preserve"> 13.L-MI-JPJ-AGS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</si>
  <si>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ANEXO-L-MI-JPJ-AGS-8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</si>
  <si>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ANEXO-L-MI-JPJ-AGS-8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</si>
  <si>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ANEXO-L-MI-JPJ-AGS-8</t>
    </r>
    <r>
      <rPr>
        <sz val="11"/>
        <rFont val="Arial"/>
        <family val="2"/>
      </rPr>
      <t xml:space="preserve"> de la carpeta </t>
    </r>
    <r>
      <rPr>
        <b/>
        <sz val="11"/>
        <rFont val="Arial"/>
        <family val="2"/>
      </rPr>
      <t>13.L-MI-JPJ-AGS</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</si>
  <si>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L-MI-JPJ-GNM-A</t>
  </si>
  <si>
    <t>INE/UTF/DA/20440/2025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</si>
  <si>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ANEXO-L-MI-JPJ-GNM-1</t>
    </r>
    <r>
      <rPr>
        <sz val="11"/>
        <color rgb="FF000000"/>
        <rFont val="Arial"/>
        <family val="2"/>
      </rPr>
      <t xml:space="preserve"> del presente oficio.
</t>
    </r>
  </si>
  <si>
    <t>ANEXO-L-MI-JPJ-GNM-1</t>
  </si>
  <si>
    <t>Se hace de su conocimiento que fueron adjuntados los estados de cuenta correspondientes al periodo de campaña, mismos que abarcaron los meses de Abril-mayo. Cabe mencionar que en el informe único de gastos solo quedaba pendiente de adjuntar el estado de cuenta de Mayo, que por cuestiones de fecha de corte, que es el 15 no se pudo obtener, en el momento de cargar el informe.</t>
  </si>
  <si>
    <r>
      <rPr>
        <b/>
        <sz val="11"/>
        <color rgb="FF000000"/>
        <rFont val="Arial"/>
        <family val="2"/>
      </rPr>
      <t xml:space="preserve">Atendida
</t>
    </r>
    <r>
      <rPr>
        <sz val="11"/>
        <color rgb="FF000000"/>
        <rFont val="Arial"/>
        <family val="2"/>
      </rPr>
      <t xml:space="preserve">
Derivado del análisis a las aclaraciones presentadas por la persona candidata a juzgadora la respuesta se considera satisfactoria, toda vez que señala como manifestó en su respuesta que "</t>
    </r>
    <r>
      <rPr>
        <i/>
        <sz val="11"/>
        <color rgb="FF000000"/>
        <rFont val="Arial"/>
        <family val="2"/>
      </rPr>
      <t xml:space="preserve">Se hace de su conocimiento que fueron adjuntados los estados de cuenta correspondientes al periodo de campaña, mismos que abarcaron los meses de Abril-mayo...", </t>
    </r>
    <r>
      <rPr>
        <sz val="11"/>
        <color rgb="FF000000"/>
        <rFont val="Arial"/>
        <family val="2"/>
      </rPr>
      <t>por lo que del análisis a la documentación presentada en MEFIC esta autoridad constató que presentó la documentación solicitada dentro del apartado "Evidencias adjuntas al informe único de gasto", señalada en el</t>
    </r>
    <r>
      <rPr>
        <b/>
        <sz val="11"/>
        <color rgb="FF000000"/>
        <rFont val="Arial"/>
        <family val="2"/>
      </rPr>
      <t xml:space="preserve"> ANEXO-L-MI-JPJ-GNM-1 </t>
    </r>
    <r>
      <rPr>
        <sz val="11"/>
        <color rgb="FF000000"/>
        <rFont val="Arial"/>
        <family val="2"/>
      </rPr>
      <t xml:space="preserve">de la carpeta </t>
    </r>
    <r>
      <rPr>
        <b/>
        <sz val="11"/>
        <color rgb="FF000000"/>
        <rFont val="Arial"/>
        <family val="2"/>
      </rPr>
      <t>67.L-MI-JPJ-GNM</t>
    </r>
    <r>
      <rPr>
        <sz val="11"/>
        <color rgb="FF000000"/>
        <rFont val="Arial"/>
        <family val="2"/>
      </rPr>
      <t xml:space="preserve"> del presente dictamen consistente en los estados de cuenta de los meses de abril y mayo, así como también se constató que presentó el estado de cuenta del mes de junio de 2025 de la cuenta bancaria número **********70, con la finalidad de cumplimentar el periodo completo de campaña, misma que fue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t>
    </r>
    <r>
      <rPr>
        <sz val="11"/>
        <color rgb="FF000000"/>
        <rFont val="Arial"/>
        <family val="2"/>
      </rPr>
      <t>.</t>
    </r>
    <r>
      <rPr>
        <b/>
        <sz val="11"/>
        <color rgb="FF000000"/>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</si>
  <si>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ANEXO-L-MI-JPJ-GNM-2 y ANEXO-L-MI-JPJ-GNM-3</t>
    </r>
    <r>
      <rPr>
        <sz val="11"/>
        <rFont val="Arial"/>
        <family val="2"/>
      </rPr>
      <t xml:space="preserve"> del presente oficio.</t>
    </r>
  </si>
  <si>
    <t>ANEXO-L-MI-JPJ-GNM-2 y ANEXO-L-MI-JPJ-GNM-3</t>
  </si>
  <si>
    <t>Se hace de su conocimiento que ,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 en el registro.</t>
  </si>
  <si>
    <r>
      <rPr>
        <b/>
        <sz val="11"/>
        <color theme="1"/>
        <rFont val="Arial"/>
        <family val="2"/>
      </rPr>
      <t>No atendida</t>
    </r>
    <r>
      <rPr>
        <sz val="11"/>
        <color theme="1"/>
        <rFont val="Arial"/>
        <family val="2"/>
      </rPr>
      <t xml:space="preserve">
Del análisis a la información localizada en el MEFIC, aun cuando la persona candidata no presentó escrito de respuesta ni adjuntó el </t>
    </r>
    <r>
      <rPr>
        <b/>
        <sz val="11"/>
        <color theme="1"/>
        <rFont val="Arial"/>
        <family val="2"/>
      </rPr>
      <t>ANEXO-L-MI-JPJ-GNM-A</t>
    </r>
    <r>
      <rPr>
        <sz val="11"/>
        <color theme="1"/>
        <rFont val="Arial"/>
        <family val="2"/>
      </rPr>
      <t xml:space="preserve"> debidamente requisitado, se consideró lo siguiente:
Con relación a los eventos señalados en el </t>
    </r>
    <r>
      <rPr>
        <b/>
        <sz val="11"/>
        <color theme="1"/>
        <rFont val="Arial"/>
        <family val="2"/>
      </rPr>
      <t xml:space="preserve">ANEXO-L-MI-JPJ-GNM-2 </t>
    </r>
    <r>
      <rPr>
        <sz val="11"/>
        <color theme="1"/>
        <rFont val="Arial"/>
        <family val="2"/>
      </rPr>
      <t xml:space="preserve">de la carpeta </t>
    </r>
    <r>
      <rPr>
        <b/>
        <sz val="11"/>
        <color theme="1"/>
        <rFont val="Arial"/>
        <family val="2"/>
      </rPr>
      <t>67.L-MI-JPJ-GNM</t>
    </r>
    <r>
      <rPr>
        <sz val="11"/>
        <color theme="1"/>
        <rFont val="Arial"/>
        <family val="2"/>
      </rPr>
      <t xml:space="preserve"> del presente dictamen, referente a 2 eventos registrados en forma extemporánea el mismo día de su realización, aun cuando manifiesta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omitió presentar evidencia que justifique el motivo por el cual los eventos con números de identificador 37673 y 37707 se registraron el mismo día de su realización; por tal razón, la observación </t>
    </r>
    <r>
      <rPr>
        <b/>
        <sz val="11"/>
        <color theme="1"/>
        <rFont val="Arial"/>
        <family val="2"/>
      </rPr>
      <t xml:space="preserve">quedó no atendida. </t>
    </r>
    <r>
      <rPr>
        <sz val="11"/>
        <color theme="1"/>
        <rFont val="Arial"/>
        <family val="2"/>
      </rPr>
      <t xml:space="preserve">
Por lo que respecta a los eventos señalados en el </t>
    </r>
    <r>
      <rPr>
        <b/>
        <sz val="11"/>
        <color theme="1"/>
        <rFont val="Arial"/>
        <family val="2"/>
      </rPr>
      <t>ANEXO-L-MI-JPJ-GNM-3</t>
    </r>
    <r>
      <rPr>
        <sz val="11"/>
        <color theme="1"/>
        <rFont val="Arial"/>
        <family val="2"/>
      </rPr>
      <t xml:space="preserve"> de la carpeta</t>
    </r>
    <r>
      <rPr>
        <b/>
        <sz val="11"/>
        <color theme="1"/>
        <rFont val="Arial"/>
        <family val="2"/>
      </rPr>
      <t xml:space="preserve"> 67.L-MI-JPJ-GNM</t>
    </r>
    <r>
      <rPr>
        <sz val="11"/>
        <color theme="1"/>
        <rFont val="Arial"/>
        <family val="2"/>
      </rPr>
      <t xml:space="preserve"> del presente dictamen, referentes a 4 eventos registrados en forma extemporánea sin la antelación de 5 días a su realización, aun cuando señala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37674, 37675, 37676 y 37677; por tal razón, la observación </t>
    </r>
    <r>
      <rPr>
        <b/>
        <sz val="11"/>
        <color theme="1"/>
        <rFont val="Arial"/>
        <family val="2"/>
      </rPr>
      <t>quedó no atendida.</t>
    </r>
    <r>
      <rPr>
        <sz val="11"/>
        <color theme="1"/>
        <rFont val="Arial"/>
        <family val="2"/>
      </rPr>
      <t xml:space="preserve">
</t>
    </r>
  </si>
  <si>
    <r>
      <t xml:space="preserve">03-MI-JPJ-GNM-C1
</t>
    </r>
    <r>
      <rPr>
        <sz val="11"/>
        <rFont val="Arial"/>
        <family val="2"/>
      </rPr>
      <t>La persona candidata a juzgadora informó de manera extemporánea 2 eventos de campaña el mismo día de su celebración</t>
    </r>
    <r>
      <rPr>
        <b/>
        <sz val="11"/>
        <rFont val="Arial"/>
        <family val="2"/>
      </rPr>
      <t xml:space="preserve">
03-MI-JPJ-GNM-C2</t>
    </r>
    <r>
      <rPr>
        <sz val="11"/>
        <rFont val="Arial"/>
        <family val="2"/>
      </rPr>
      <t xml:space="preserve">
La persona candidata a juzgadora informó de manera extemporánea 4 eventos de campaña, de manera previa a su celebración.</t>
    </r>
  </si>
  <si>
    <t>2
4</t>
  </si>
  <si>
    <t xml:space="preserve">Eventos registrados extemporáneamente el mismo día de su celebración.
Eventos registrados extemporáneamente de manera previa a su celebración.
</t>
  </si>
  <si>
    <t>17 y 18 de los LFPEPJFYL aprobados mediante Acuerdo INE/CG54/2025.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</si>
  <si>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ANEXO-L-MI-JPJ-GNM-4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</si>
  <si>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ANEXO-L-MI-JPJ-GNM-4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</si>
  <si>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ANEXO-L-MI-JPJ-GNM-4</t>
    </r>
    <r>
      <rPr>
        <sz val="11"/>
        <rFont val="Arial"/>
        <family val="2"/>
      </rPr>
      <t xml:space="preserve"> de la carpeta </t>
    </r>
    <r>
      <rPr>
        <b/>
        <sz val="11"/>
        <rFont val="Arial"/>
        <family val="2"/>
      </rPr>
      <t>67.L-MI-JPJ-GNM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</si>
  <si>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ANEXO-L-MI-JPJ-GNM-5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</si>
  <si>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ANEXO-L-MI-JPJ-GNM-5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</si>
  <si>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ANEXO-L-MI-JPJ-GNM-5 </t>
    </r>
    <r>
      <rPr>
        <sz val="11"/>
        <rFont val="Arial"/>
        <family val="2"/>
      </rPr>
      <t>de la carpeta</t>
    </r>
    <r>
      <rPr>
        <b/>
        <sz val="11"/>
        <rFont val="Arial"/>
        <family val="2"/>
      </rPr>
      <t xml:space="preserve"> 67.L-MI-JPJ-GNM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</si>
  <si>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L-MI-JPJ-DFSC-A</t>
  </si>
  <si>
    <t>INE/UTF/DA/20430/2025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</si>
  <si>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ANEXO-L-MI-JPJ-DFSC-1 </t>
    </r>
    <r>
      <rPr>
        <sz val="11"/>
        <color rgb="FF000000"/>
        <rFont val="Arial"/>
        <family val="2"/>
      </rPr>
      <t>del presente oficio.</t>
    </r>
  </si>
  <si>
    <t>ANEXO-L-MI-JPJ-DFSC-1</t>
  </si>
  <si>
    <r>
      <rPr>
        <b/>
        <sz val="11"/>
        <color theme="1"/>
        <rFont val="Arial"/>
        <family val="2"/>
      </rPr>
      <t>No atendida</t>
    </r>
    <r>
      <rPr>
        <sz val="11"/>
        <color theme="1"/>
        <rFont val="Arial"/>
        <family val="2"/>
      </rPr>
      <t xml:space="preserve">
Del análisis a la información localizada en el MEFIC, aun cuando la persona candidata no presentó respuesta, sin embargo, por lo que respecta al registro señalado en el </t>
    </r>
    <r>
      <rPr>
        <b/>
        <sz val="11"/>
        <color theme="1"/>
        <rFont val="Arial"/>
        <family val="2"/>
      </rPr>
      <t>ANEXO-L-MI-JPJ-DFSC-1</t>
    </r>
    <r>
      <rPr>
        <sz val="11"/>
        <color theme="1"/>
        <rFont val="Arial"/>
        <family val="2"/>
      </rPr>
      <t xml:space="preserve"> de la carpeta </t>
    </r>
    <r>
      <rPr>
        <b/>
        <sz val="11"/>
        <color theme="1"/>
        <rFont val="Arial"/>
        <family val="2"/>
      </rPr>
      <t>37.L-MI-JPJ-DFSC</t>
    </r>
    <r>
      <rPr>
        <sz val="11"/>
        <color theme="1"/>
        <rFont val="Arial"/>
        <family val="2"/>
      </rPr>
      <t xml:space="preserve"> del presente dictamen, esta autoridad realizó una búsqueda exhaustiva en los diversos apartados del MEFIC, y determinó que omitió presentar la documentación soporte consistente en el estado de cuenta bancario correspondiente al mes de mayo de 2025 de la cuenta bancaria número ********07; por tal razón, la observación </t>
    </r>
    <r>
      <rPr>
        <b/>
        <sz val="11"/>
        <color theme="1"/>
        <rFont val="Arial"/>
        <family val="2"/>
      </rPr>
      <t>quedó</t>
    </r>
    <r>
      <rPr>
        <sz val="11"/>
        <color theme="1"/>
        <rFont val="Arial"/>
        <family val="2"/>
      </rPr>
      <t xml:space="preserve"> </t>
    </r>
    <r>
      <rPr>
        <b/>
        <sz val="11"/>
        <color theme="1"/>
        <rFont val="Arial"/>
        <family val="2"/>
      </rPr>
      <t>no atendida</t>
    </r>
    <r>
      <rPr>
        <sz val="11"/>
        <color theme="1"/>
        <rFont val="Arial"/>
        <family val="2"/>
      </rPr>
      <t xml:space="preserve">.
</t>
    </r>
  </si>
  <si>
    <r>
      <t xml:space="preserve">03-MI-JPJ-DFSC-C1
</t>
    </r>
    <r>
      <rPr>
        <sz val="11"/>
        <color theme="1"/>
        <rFont val="Arial"/>
        <family val="2"/>
      </rPr>
      <t>La persona candidata a juzgadora omitió presentar 1 estado de cuenta bancario de la cuenta bancaria ********07</t>
    </r>
  </si>
  <si>
    <t>Omisión de presentar estado de cuenta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</si>
  <si>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ANEXO-L-MI-JPJ-DFSC-2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</si>
  <si>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ANEXO-L-MI-JPJ-DFSC-2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</si>
  <si>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ANEXO-L-MI-DFSC-2</t>
    </r>
    <r>
      <rPr>
        <sz val="11"/>
        <rFont val="Arial"/>
        <family val="2"/>
      </rPr>
      <t xml:space="preserve"> de la carpeta </t>
    </r>
    <r>
      <rPr>
        <b/>
        <sz val="11"/>
        <rFont val="Arial"/>
        <family val="2"/>
      </rPr>
      <t>37.L-MI-JPJ-DFSC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</si>
  <si>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ANEXO-L-MI-JPJ-DFSC-2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</si>
  <si>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ANEXO-L-MI-JPJ-DFSC-3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</si>
  <si>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ANEXO-L-MI-DFSC-3</t>
    </r>
    <r>
      <rPr>
        <sz val="11"/>
        <rFont val="Arial"/>
        <family val="2"/>
      </rPr>
      <t xml:space="preserve"> de la carpeta </t>
    </r>
    <r>
      <rPr>
        <b/>
        <sz val="11"/>
        <rFont val="Arial"/>
        <family val="2"/>
      </rPr>
      <t>37.L-MI-JPJ-DFSC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</si>
  <si>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L-MI-JPJ-FSBM-A</t>
  </si>
  <si>
    <t>INE/UTF/DA/20434/2025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</si>
  <si>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ANEXO-L-MI-JPJ-FSBM-1</t>
    </r>
    <r>
      <rPr>
        <sz val="11"/>
        <rFont val="Arial"/>
        <family val="2"/>
      </rPr>
      <t xml:space="preserve"> del presente oficio.</t>
    </r>
  </si>
  <si>
    <t>ANEXO-L-MI-JPJ-FSBM-1</t>
  </si>
  <si>
    <t xml:space="preserve">En respuesta a la presente observación se menciona que el registro extemporáneo de dichas operaciones no fue con dolo o mala fe. Entiendo la importancia de reportar dichas operaciones en tiempo real, sin embargo, los plazos son muy cortos, además durante el proceso estuve en funciones como juez de control y enjucimiamiento del poder judicial de Michoacán, con una carga laboral importante, aunado a las actividades de campaña y la rendición de cuentas, máxime el desconocimiento del propio sistema.
Por lo que de ninguna manera pretendí ni falte a la verdad, por lo que pido, de la manera más atenta y formal, no se considere lo anterior como una falta, ya que sí se reportaron dichos gastos para llevar a cabo una rendición de cuentas transparente. 
Por lo expuesto, insisto se dé por subsanada la presente observación.En respuesta a la presente observación se menciona que el registro extemporáneo de dichas operaciones no fue con dolo. Entiendo la importancia de reportar dichas operaciones en tiempo real, sin embargo, los plazos son muy pequeños para la carga laboral, actividades de campaña y además la rendición de cuentas, por lo que le pido de la manera más atenta no se considere una falta ya que sí se reportaron dichos gastos para llevar a cabo una rendición de cuentas transparente. Por lo anteriormente expuesto le pido se dé por subsanada la presente observación.
</t>
  </si>
  <si>
    <r>
      <rPr>
        <b/>
        <sz val="11"/>
        <rFont val="Arial"/>
        <family val="2"/>
      </rPr>
      <t>No atendida</t>
    </r>
    <r>
      <rPr>
        <sz val="11"/>
        <rFont val="Arial"/>
        <family val="2"/>
      </rPr>
      <t xml:space="preserve">
Del análisis a las aclaraciones presentadas por la persona candidata a juzgadora, se advirtió que aun cuando menciona en su respuesta que "</t>
    </r>
    <r>
      <rPr>
        <i/>
        <sz val="11"/>
        <rFont val="Arial"/>
        <family val="2"/>
      </rPr>
      <t>...de ninguna manera pretendí ni falte a la verdad, por lo que pido, de la manera más atenta y formal, no se considere lo anterior como una falta...</t>
    </r>
    <r>
      <rPr>
        <sz val="11"/>
        <rFont val="Arial"/>
        <family val="2"/>
      </rPr>
      <t xml:space="preserve">", la respuesta de la persona candidata se considera insatisfactoria, toda vez que del análisis a la documentación presentada en MEFIC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ANEXO-L-MI-JPJ-FSBM-1</t>
    </r>
    <r>
      <rPr>
        <sz val="11"/>
        <rFont val="Arial"/>
        <family val="2"/>
      </rPr>
      <t xml:space="preserve"> de la carpeta </t>
    </r>
    <r>
      <rPr>
        <b/>
        <sz val="11"/>
        <rFont val="Arial"/>
        <family val="2"/>
      </rPr>
      <t>57.L-MI-JPJ-FSBM</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</si>
  <si>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03-MI-JPJ-FSBM-C1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$3,410.05.</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</si>
  <si>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</si>
  <si>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</si>
  <si>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ANEXO-L-MI-JPJ-FSBM-2</t>
    </r>
    <r>
      <rPr>
        <sz val="11"/>
        <rFont val="Arial"/>
        <family val="2"/>
      </rPr>
      <t xml:space="preserve"> del presente oficio.</t>
    </r>
  </si>
  <si>
    <t>ANEXO-L-MI-JPJ-FSBM-2</t>
  </si>
  <si>
    <t>En respuesta a la observación se menciona que el ticket no fue proporcionado por la gasolinera, ya que el operador de la bomba manifestó tenían problemas con su expedición, por lo que al expedirme el váucher y la remisión de la factura de la compra, consideré que contaba con la información suficiente para justificar el gasto. 
En ese sentido, se adjuntó el váucher de la carga de gasolina dentro del MEFIC en el apartado “Corrección del Informe Único de Gastos dentro de un registro de ingresos con un monto de 0.00 cero pesos en fecha 28 de mayo”. Asimismo, en el registro donde se reportó el gasto por la compra de gasolina se adjuntó la factura del PDF y el XML que respaldan la operación y dan veracidad a dicha operación. 
Por lo anteriormente, pido se dé por subsanada la presente observación.</t>
  </si>
  <si>
    <r>
      <rPr>
        <b/>
        <sz val="11"/>
        <rFont val="Arial"/>
        <family val="2"/>
      </rPr>
      <t>Atendida</t>
    </r>
    <r>
      <rPr>
        <sz val="11"/>
        <rFont val="Arial"/>
        <family val="2"/>
      </rPr>
      <t xml:space="preserve">
De la verificación a las aclaraciones presentadas por la persona candidata a juzgadora, se observó que como señala en su respuesta que señala </t>
    </r>
    <r>
      <rPr>
        <i/>
        <sz val="11"/>
        <rFont val="Arial"/>
        <family val="2"/>
      </rPr>
      <t>"...se anexa como evidencia el váucher de la carga de gasolina dentro del MEFIC en el apartado “Corrección del Informe Único de Gastos dentro de un registro de ingresos con un monto de 0.00 cero pesos en fecha 28 de mayo...”</t>
    </r>
    <r>
      <rPr>
        <sz val="11"/>
        <rFont val="Arial"/>
        <family val="2"/>
      </rPr>
      <t xml:space="preserve">,  esta autoridad constató que presentó en el MEFIC la documentación señalada en el </t>
    </r>
    <r>
      <rPr>
        <b/>
        <sz val="11"/>
        <rFont val="Arial"/>
        <family val="2"/>
      </rPr>
      <t xml:space="preserve">ANEXO-L-MI-JPJ-FSBM-2 </t>
    </r>
    <r>
      <rPr>
        <sz val="11"/>
        <rFont val="Arial"/>
        <family val="2"/>
      </rPr>
      <t>de la carpeta 5</t>
    </r>
    <r>
      <rPr>
        <b/>
        <sz val="11"/>
        <rFont val="Arial"/>
        <family val="2"/>
      </rPr>
      <t>7.L-MI-JPJ-FSBM</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</si>
  <si>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ANEXO-L-MI-JPJ-FSBM-3 </t>
    </r>
    <r>
      <rPr>
        <sz val="11"/>
        <color rgb="FF000000"/>
        <rFont val="Arial"/>
        <family val="2"/>
      </rPr>
      <t>del presente oficio.</t>
    </r>
  </si>
  <si>
    <t>ANEXO-L-MI-JPJ-FSBM-3</t>
  </si>
  <si>
    <t xml:space="preserve">En respuesta a la presente observación se menciona que, a la fecha de presentación del Informe Único de Gastos, 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Por lo anterior, pido se dé por subsanada la presente observación.
</t>
  </si>
  <si>
    <r>
      <rPr>
        <b/>
        <sz val="11"/>
        <rFont val="Arial"/>
        <family val="2"/>
      </rPr>
      <t>Atendida</t>
    </r>
    <r>
      <rPr>
        <sz val="11"/>
        <rFont val="Arial"/>
        <family val="2"/>
      </rPr>
      <t xml:space="preserve">
Del análisis a las aclaraciones y de la documentación presentada por la persona candidata a través del MEFIC, se advirtió que manifestó "</t>
    </r>
    <r>
      <rPr>
        <i/>
        <sz val="11"/>
        <rFont val="Arial"/>
        <family val="2"/>
      </rPr>
      <t xml:space="preserve">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ANEXO-L-MI-JPJ-FSBM-3</t>
    </r>
    <r>
      <rPr>
        <sz val="11"/>
        <rFont val="Arial"/>
        <family val="2"/>
      </rPr>
      <t xml:space="preserve"> de la carpeta </t>
    </r>
    <r>
      <rPr>
        <b/>
        <sz val="11"/>
        <rFont val="Arial"/>
        <family val="2"/>
      </rPr>
      <t>57.L-MI-JPJ-FSBM</t>
    </r>
    <r>
      <rPr>
        <sz val="11"/>
        <rFont val="Arial"/>
        <family val="2"/>
      </rPr>
      <t xml:space="preserve"> del presente dictamen consistente en el estado de cuenta del mes de mayo de la cuenta bancaria número ********68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</si>
  <si>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ANEXO-L-MI-JPJ-FSBM-4</t>
    </r>
    <r>
      <rPr>
        <sz val="11"/>
        <color rgb="FF000000"/>
        <rFont val="Arial"/>
        <family val="2"/>
      </rPr>
      <t xml:space="preserve"> del presente oficio.</t>
    </r>
  </si>
  <si>
    <t>ANEXO-L-MI-JPJ-FSBM-4</t>
  </si>
  <si>
    <t>En respuesta a la presente observación, es importante señalar que los eventos observados no se reportaron con la antelación señalada, debido a que se hicieron las invitaciones sin la anticipación requerida. No obstante, me apegué en lo dispuesto en el artículo 18, párrafo segundo, de los Lineamientos de Fiscalización aprobados en el acuerdo INE/CG54/2025 que a la letra dicen: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Por lo anteriormente expuesto le solicito se dé por subsanada la presente observación.</t>
  </si>
  <si>
    <r>
      <rPr>
        <b/>
        <sz val="11"/>
        <rFont val="Arial"/>
        <family val="2"/>
      </rPr>
      <t>No Atendida</t>
    </r>
    <r>
      <rPr>
        <sz val="11"/>
        <rFont val="Arial"/>
        <family val="2"/>
      </rPr>
      <t xml:space="preserve">
Del análisis a las aclaraciones y de la documentación presentada por la persona candidata a través del MEFIC, se consideró lo siguiente:
Del análisis a los eventos señaladas con (1) en la columna “Referencia Dictamen” del </t>
    </r>
    <r>
      <rPr>
        <b/>
        <sz val="11"/>
        <rFont val="Arial"/>
        <family val="2"/>
      </rPr>
      <t>ANEXO-L-MI-JPJ-HDZ-4</t>
    </r>
    <r>
      <rPr>
        <sz val="11"/>
        <rFont val="Arial"/>
        <family val="2"/>
      </rPr>
      <t xml:space="preserve"> de la carpeta </t>
    </r>
    <r>
      <rPr>
        <b/>
        <sz val="11"/>
        <rFont val="Arial"/>
        <family val="2"/>
      </rPr>
      <t>57.L-MI-JPJ-FSBM</t>
    </r>
    <r>
      <rPr>
        <sz val="11"/>
        <rFont val="Arial"/>
        <family val="2"/>
      </rPr>
      <t xml:space="preserve"> del presente dictamen, referentes a 3 eventos registrados en forma extemporánea sin la antelación de 5 días a su realización, se identificó que señala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la respuesta de la persona candidata a juzgadora se considera insatisfactoria, en virtud de que se constató que las invitaciones presentadas en MEFIC  en el apartado de Agenda de Eventos, "Evidencias Invitaciones", del evento denominado: "DERECHO PARA TI", con número de identificador 29058 vinculado a la evidencia de un evento ha realizarse el da 20 de abril de 2025, firmado el día 15 de mayo de 2025, sin embargo, la persona candidata realizó el registro del evento en fecha 17 de abril de 2025; y del evento denominado: "Foro de debate "Por una Sociedad Mejor", con número de identificador 84645, corresponde a una invitación por correo electrónico de un evento ha realizarse los días 16 y 17 de mayo de 2025, firmado el día 08 de mayo de 2025, sin embargo, la persona candidata realizó el registro del evento en fecha 14 de mayo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con (2) de la columna "Referencia Dictamen", del </t>
    </r>
    <r>
      <rPr>
        <b/>
        <sz val="11"/>
        <rFont val="Arial"/>
        <family val="2"/>
      </rPr>
      <t xml:space="preserve">ANEXO-L-MI-JPJ-HDZ-4 </t>
    </r>
    <r>
      <rPr>
        <sz val="11"/>
        <rFont val="Arial"/>
        <family val="2"/>
      </rPr>
      <t xml:space="preserve">de la </t>
    </r>
    <r>
      <rPr>
        <b/>
        <sz val="11"/>
        <rFont val="Arial"/>
        <family val="2"/>
      </rPr>
      <t>carpeta 57.L-MI-JPJ-FSBM</t>
    </r>
    <r>
      <rPr>
        <sz val="11"/>
        <rFont val="Arial"/>
        <family val="2"/>
      </rPr>
      <t xml:space="preserve"> del presente dictamen la respuesta de la persona candidata a juzgadora, se considera insatisfactoria, toda vez que, aun cuando menciona en su respuesta que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por lo que esta autoridad realizó una búsqueda exhaustiva en los diversos apartados del MEFIC y se constató que del evento denominado "FORO ELIGE CON RAZÓN VOTA CON INFORMACIÓN", número de identificador 63145, la persona candidata a juzgadora omitió presentar evidencia que justifique el motivo por el cual el evento fue registrado sin al menos 5 días de antelación; por tal razón; la observación </t>
    </r>
    <r>
      <rPr>
        <b/>
        <sz val="11"/>
        <rFont val="Arial"/>
        <family val="2"/>
      </rPr>
      <t xml:space="preserve">no quedó atendida.
</t>
    </r>
  </si>
  <si>
    <r>
      <t xml:space="preserve">
03-MI-JPJ-FSBM-C2
</t>
    </r>
    <r>
      <rPr>
        <sz val="11"/>
        <rFont val="Arial"/>
        <family val="2"/>
      </rPr>
      <t>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</si>
  <si>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</si>
  <si>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</si>
  <si>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</si>
  <si>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ANEXO-L-MI-JPJ-FSBM-5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</si>
  <si>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ANEXO-L-MI-JPJ-FSBM-5</t>
  </si>
  <si>
    <t>En respuesta a la observación, estaré atento a cualquier información que se requiera para dar el cumplimiento adecuado.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</si>
  <si>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ANEXO-L-MI-JPJ-FSBM-5</t>
    </r>
    <r>
      <rPr>
        <sz val="11"/>
        <rFont val="Arial"/>
        <family val="2"/>
      </rPr>
      <t xml:space="preserve"> de la carpeta </t>
    </r>
    <r>
      <rPr>
        <b/>
        <sz val="11"/>
        <rFont val="Arial"/>
        <family val="2"/>
      </rPr>
      <t xml:space="preserve">57.L-MI-JPJ-FSBM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</si>
  <si>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ANEXO-L-MI-JPJ-FSBM-6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</si>
  <si>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ANEXO-L-MI-JPJ-FSBM-6</t>
  </si>
  <si>
    <t xml:space="preserve">En respuesta a la observación que me ha sido mencionada, estaré atento a cualquier información que se requiera para dar el cumplimiento adecuado.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</si>
  <si>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ANEXO-L-MI-JPJ-FSBM-6</t>
    </r>
    <r>
      <rPr>
        <sz val="11"/>
        <rFont val="Arial"/>
        <family val="2"/>
      </rPr>
      <t xml:space="preserve"> de la carpeta </t>
    </r>
    <r>
      <rPr>
        <b/>
        <sz val="11"/>
        <rFont val="Arial"/>
        <family val="2"/>
      </rPr>
      <t>57.L-MI-JPJ-FSBM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</si>
  <si>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L-MI-JPJ-CSB-A</t>
  </si>
  <si>
    <t>INE/UTF/DA/20428/2025</t>
  </si>
  <si>
    <r>
      <t xml:space="preserve">De la revisión a la información reportada en el MEFIC, se observaron gastos por concepto de propaganda impresa en papel que carecen de muestras fotográficas,  como se detalla en el </t>
    </r>
    <r>
      <rPr>
        <b/>
        <sz val="11"/>
        <rFont val="Arial"/>
        <family val="2"/>
      </rPr>
      <t>ANEXO-L-MI-JPJ-CSB-1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</si>
  <si>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</si>
  <si>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ANEXO-L-MI-JPJ-CSB-1</t>
  </si>
  <si>
    <t xml:space="preserve"> Con relacion al anexo Nunero: ANEXO-L-MI-JPJ-CSB-1 donde se solicita la muestra fotografica de los bienes adquirido por concepto de propaganda impresa. se adjunta las muestra impresa fotografica para dar cumplimiento a lo solicitado.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NOTA: DOCUMENTAL QUE SE ANEXA EN LA CONTESTACION DE OFICIO DE ERRORES Y OMISIONES 
</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</si>
  <si>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t>
    </r>
    <r>
      <rPr>
        <i/>
        <sz val="11"/>
        <color rgb="FF000000"/>
        <rFont val="Arial"/>
        <family val="2"/>
      </rPr>
      <t>se adjunta las muestra impresa fotográfica para dar cumplimiento a lo solicitado"</t>
    </r>
    <r>
      <rPr>
        <sz val="11"/>
        <color rgb="FF000000"/>
        <rFont val="Arial"/>
        <family val="2"/>
      </rPr>
      <t xml:space="preserve">; asimismo, se constató que dentro de la etapa de corrección presentó la documentación señalada en el </t>
    </r>
    <r>
      <rPr>
        <b/>
        <sz val="11"/>
        <color rgb="FF000000"/>
        <rFont val="Arial"/>
        <family val="2"/>
      </rPr>
      <t>ANEXO-L-MI-JPJ-CSB-1</t>
    </r>
    <r>
      <rPr>
        <sz val="11"/>
        <color rgb="FF000000"/>
        <rFont val="Arial"/>
        <family val="2"/>
      </rPr>
      <t xml:space="preserve"> de la carpeta </t>
    </r>
    <r>
      <rPr>
        <b/>
        <sz val="11"/>
        <color rgb="FF000000"/>
        <rFont val="Arial"/>
        <family val="2"/>
      </rPr>
      <t>31.L-MI-JPJ-CSB</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r>
      <rPr>
        <sz val="11"/>
        <color rgb="FF000000"/>
        <rFont val="Arial"/>
        <family val="2"/>
      </rPr>
      <t xml:space="preserve">.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</si>
  <si>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ANEXO-L-MI-JPJ-CSB-2</t>
    </r>
    <r>
      <rPr>
        <sz val="11"/>
        <rFont val="Arial"/>
        <family val="2"/>
      </rPr>
      <t xml:space="preserve"> del presente oficio.</t>
    </r>
  </si>
  <si>
    <t>ANEXO-L-MI-JPJ-CSB-2</t>
  </si>
  <si>
    <r>
      <t xml:space="preserve">Con relacion al anexo Nunero: ANEXO-L-MI-JPJ-CSB-2 donde se solita los tikets por concepto de peajes y combustible . Se adjunta las muestra impresa fotografica para dar cumplimiento a lo solicitado.  De conformidad con lo dispuesto en los artículos 39, numeral 6, 127, 139 y 296, numeral 1, del RF; y 30, fracción II, inciso c) de los Lineamientos para la Fiscalización de los Procesos Electorales del Poder Judicial, Federal y Locales, aprobados mediante Acuerdo INE/CG54/2025. NOTA: DOCUMENTAL QUE SE ANEXA EN LA CONTESTACION DE OFICIO DE ERRORES Y OMISIONES  </t>
    </r>
    <r>
      <rPr>
        <sz val="11"/>
        <rFont val="Arial"/>
        <family val="2"/>
      </rPr>
      <t xml:space="preserve">
</t>
    </r>
  </si>
  <si>
    <r>
      <rPr>
        <b/>
        <sz val="11"/>
        <rFont val="Arial"/>
        <family val="2"/>
      </rPr>
      <t>Atendida</t>
    </r>
    <r>
      <rPr>
        <sz val="11"/>
        <rFont val="Arial"/>
        <family val="2"/>
      </rPr>
      <t xml:space="preserve">
De la verificación  a las aclaraciones y del análisis a la información presentada por la persona candidata, se advirtió que "</t>
    </r>
    <r>
      <rPr>
        <i/>
        <sz val="11"/>
        <rFont val="Arial"/>
        <family val="2"/>
      </rPr>
      <t>Se adjunta las muestra impresa fotográfica para dar cumplimiento a lo solicitado"</t>
    </r>
    <r>
      <rPr>
        <sz val="11"/>
        <rFont val="Arial"/>
        <family val="2"/>
      </rPr>
      <t xml:space="preserve"> ; asimismo, se constató que dentro de la etapa de corrección presentó la documentación señalada en el </t>
    </r>
    <r>
      <rPr>
        <b/>
        <sz val="11"/>
        <rFont val="Arial"/>
        <family val="2"/>
      </rPr>
      <t xml:space="preserve">ANEXO-L-MI-JPJ-CSB-2 </t>
    </r>
    <r>
      <rPr>
        <sz val="11"/>
        <rFont val="Arial"/>
        <family val="2"/>
      </rPr>
      <t xml:space="preserve">de la carpeta </t>
    </r>
    <r>
      <rPr>
        <b/>
        <sz val="11"/>
        <rFont val="Arial"/>
        <family val="2"/>
      </rPr>
      <t>31.L-MI-JPJ-CSB</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</si>
  <si>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ANEXO-L-MI-JPJ-CSB-3</t>
    </r>
    <r>
      <rPr>
        <sz val="11"/>
        <rFont val="Arial"/>
        <family val="2"/>
      </rPr>
      <t xml:space="preserve"> del presente oficio.</t>
    </r>
  </si>
  <si>
    <t>ANEXO-L-MI-JPJ-CSB-3</t>
  </si>
  <si>
    <t xml:space="preserve">Con relacion al anexo Nunero: ANEXO-L-MI-JPJ-CSB-3,  donde se solicita los los comprobantes fiscales en formato XML/PDF, de los montos derogados de la cuenta bancaria por las catidades $ 150.11, de fecha 27/05/2025 y $ 580.00 de fecha 15/05/2025 por concepto de conbustible y propaganda impresa. se adjunta los comprobantes fiscales en formato XML/PDF, para dar cumplimiento a lo solicitado. De conformidad con lo dispuesto en los artículos 39, numeral 6, 46 y 127, numeral 1, del RF y 30, fracción I, inciso b) de los Lineamientos para la Fiscalización de los Procesos Electorales del Poder Judicial, Federal y Locales, aprobados mediante Acuerdo INE/CG54/2025. NOTA: DOCUMENTAL QUE SE ANEXA EN LA CONTESTACION DE OFICIO DE ERRORES Y OMISIONES 
</t>
  </si>
  <si>
    <r>
      <rPr>
        <b/>
        <sz val="11"/>
        <color rgb="FF000000"/>
        <rFont val="Arial"/>
        <family val="2"/>
      </rPr>
      <t xml:space="preserve">Atendida
</t>
    </r>
    <r>
      <rPr>
        <sz val="11"/>
        <color rgb="FF000000"/>
        <rFont val="Arial"/>
        <family val="2"/>
      </rPr>
      <t xml:space="preserve">
Del análisis a las aclaraciones de la persona candidata a juzgadora, se advirtió que manifestó  </t>
    </r>
    <r>
      <rPr>
        <i/>
        <sz val="11"/>
        <color rgb="FF000000"/>
        <rFont val="Arial"/>
        <family val="2"/>
      </rPr>
      <t>"...se adjunta los comprobantes fiscales en formato XML/PDF..."</t>
    </r>
    <r>
      <rPr>
        <sz val="11"/>
        <color rgb="FF000000"/>
        <rFont val="Arial"/>
        <family val="2"/>
      </rPr>
      <t xml:space="preserve"> , por lo que, la respuesta de la persona candidata se considera satisfactoria, toda vez que esta autoridad constató que dentro de la etapa de corrección, presentó en el MEFIC los comprobantes XML y su representación en PDF señalados en el </t>
    </r>
    <r>
      <rPr>
        <b/>
        <sz val="11"/>
        <color rgb="FF000000"/>
        <rFont val="Arial"/>
        <family val="2"/>
      </rPr>
      <t xml:space="preserve">ANEXO-L-MI-JPJ-CSB-3 </t>
    </r>
    <r>
      <rPr>
        <sz val="11"/>
        <color rgb="FF000000"/>
        <rFont val="Arial"/>
        <family val="2"/>
      </rPr>
      <t xml:space="preserve">de la carpeta </t>
    </r>
    <r>
      <rPr>
        <b/>
        <sz val="11"/>
        <color rgb="FF000000"/>
        <rFont val="Arial"/>
        <family val="2"/>
      </rPr>
      <t>31.L-MI-JPJ-CSB</t>
    </r>
    <r>
      <rPr>
        <sz val="11"/>
        <color rgb="FF000000"/>
        <rFont val="Arial"/>
        <family val="2"/>
      </rPr>
      <t xml:space="preserve"> del presente dictamen de los gastos por concepto de Combustibles y peajes y Propaganda impresa;  por tal razón, la observación </t>
    </r>
    <r>
      <rPr>
        <b/>
        <sz val="11"/>
        <color rgb="FF000000"/>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</si>
  <si>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ANEXO-L-MI-JPJ-CSB-4 </t>
    </r>
    <r>
      <rPr>
        <sz val="11"/>
        <color rgb="FF000000"/>
        <rFont val="Arial"/>
        <family val="2"/>
      </rPr>
      <t>del presente oficio.</t>
    </r>
  </si>
  <si>
    <t>ANEXO-L-MI-JPJ-CSB-4</t>
  </si>
  <si>
    <t xml:space="preserve">Con relacion al anexo Nunero: ANEXO-L-MI-JPJ-CSB-4, donde se solicita los estados de cuenta bancarios en su caso, movimientos bancarios, correspondientes al periodo de campaña. Se adjunta los estados de cuenta bancarios  de los meses de abril y mayo donde se muestran los movimientos  de las erogacion por concepto de gastos realizados para dar cumplimiento a lo solicitado. De conformidad con lo dispuesto en los artículos 54, numeral 10, del RF; y 8, inciso c) y 30, fracción I, inciso a) de los Lineamientos para la Fiscalización de los Procesos Electorales del Poder Judicial, Federal y Locales, aprobados mediante Acuerdo INE/CG54/2024. NOTA: DOCUMENTAL QUE SE ANEXA EN LA CONTESTACION DE OFICIO DE ERRORES Y OMISIONES 
</t>
  </si>
  <si>
    <r>
      <rPr>
        <b/>
        <sz val="11"/>
        <rFont val="Arial"/>
        <family val="2"/>
      </rPr>
      <t>Atendida</t>
    </r>
    <r>
      <rPr>
        <sz val="11"/>
        <rFont val="Arial"/>
        <family val="2"/>
      </rPr>
      <t xml:space="preserve">
De la verificación  a las aclaraciones y del análisis a la información presentada por la persona candidata a través del MEFIC, se identificó que señala "</t>
    </r>
    <r>
      <rPr>
        <i/>
        <sz val="11"/>
        <rFont val="Arial"/>
        <family val="2"/>
      </rPr>
      <t>...se muestran los movimientos  de las erogación por concepto de gastos realizados para dar cumplimiento a lo solicitado..</t>
    </r>
    <r>
      <rPr>
        <sz val="11"/>
        <rFont val="Arial"/>
        <family val="2"/>
      </rPr>
      <t xml:space="preserve">.", asimismo  la respuesta de la persona candidata se considera satisfactoria dado que esta autoridad constató que dentro de la etapa de corrección, adjuntó en su escrito de respuesta la documentación comprobatoria señalada en el </t>
    </r>
    <r>
      <rPr>
        <b/>
        <sz val="11"/>
        <rFont val="Arial"/>
        <family val="2"/>
      </rPr>
      <t xml:space="preserve">ANEXO-L-MI-JPJ-CSB-4 </t>
    </r>
    <r>
      <rPr>
        <sz val="11"/>
        <rFont val="Arial"/>
        <family val="2"/>
      </rPr>
      <t xml:space="preserve">de la carpeta </t>
    </r>
    <r>
      <rPr>
        <b/>
        <sz val="11"/>
        <rFont val="Arial"/>
        <family val="2"/>
      </rPr>
      <t>31.L-MI-JPJ-CSB</t>
    </r>
    <r>
      <rPr>
        <sz val="11"/>
        <rFont val="Arial"/>
        <family val="2"/>
      </rPr>
      <t xml:space="preserve"> del presente dictamen consistente en el estado de cuenta correspondiente al mes de mayo de 2025 de la cuenta bancaria número ********62,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</si>
  <si>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ANEXO-L-MI-JPJ-CSB-5</t>
    </r>
    <r>
      <rPr>
        <sz val="11"/>
        <color rgb="FF000000"/>
        <rFont val="Arial"/>
        <family val="2"/>
      </rPr>
      <t xml:space="preserve"> del presente oficio.</t>
    </r>
  </si>
  <si>
    <t>ANEXO-L-MI-JPJ-CSB-5</t>
  </si>
  <si>
    <t xml:space="preserve">Con relación al anexo Número: ANEXO-L-MI-JPJ-CSB-5, donde se solicita información faltante conforme a lo dispuesto en el artículo 8 de los Lineamientos para la Fiscalización de los Procesos Electorales del Poder Judicial, Federal y Locales, aprobados mediante Acuerdo INE/CG54/2025, hago de conocimiento que lo citado en el artículo 8 de los lineamientos antes mencionada se cumplió a cabalidad misma información y documentación fue subida en tiempo y forma en la plataforma del MEFIC, EN EL APARTADO DE DATOS PERSONALES E INFORME DE CAPACIDAD DE GASTOS. A excepción a lo solicitado en el inciso e), que a la letra dice: “Declaraciones anuales de los dos últimos años conforme a las obligaciones fiscales correspondientes”. No las he presentado por el beneficio que otorga la Ley, ya que mis ingresos anuales no rebasaron la cantidad de $ 400,000.00 (Cuatrocientos mil pesos 00/100 M.N), por año, conforme a lo dispuesto en el artículo 150 de la Ley del Impuesto sobre la Renta. Así mismo anexo la Constancia de Situación Fiscal y la Opinión del Cumplimiento de Obligaciones fiscales, donde se muestra que no tengo la obligación fiscal para la presentación de declaraciones Anuales ante el Servicio de Administración Tributaria. Por lo antes expuesto y fundado acredito mis obligaciones fiscales conforme a la ley de la materia.  NOTA: DOCUMENTAL QUE SE ANEXA EN LA CONTESTACION DE OFICIO DE ERRORES Y OMISIONES
</t>
  </si>
  <si>
    <r>
      <rPr>
        <b/>
        <sz val="11"/>
        <rFont val="Arial"/>
        <family val="2"/>
      </rPr>
      <t xml:space="preserve">No atendida
</t>
    </r>
    <r>
      <rPr>
        <sz val="11"/>
        <rFont val="Arial"/>
        <family val="2"/>
      </rPr>
      <t xml:space="preserve">Derivado del análisis a las aclaraciones y de la documentación presentada por la persona candidata a través del MEFIC, se advirtió que manifiesto </t>
    </r>
    <r>
      <rPr>
        <i/>
        <sz val="11"/>
        <rFont val="Arial"/>
        <family val="2"/>
      </rPr>
      <t>"...se cumplió a cabalidad misma información y documentación fue subida en tiempo y forma en la plataforma del MEFIC, EN EL APARTADO DE DATOS PERSONALES E INFORME DE CAPACIDAD DE GASTOS..."</t>
    </r>
    <r>
      <rPr>
        <sz val="11"/>
        <rFont val="Arial"/>
        <family val="2"/>
      </rPr>
      <t xml:space="preserve">, la respuesta de la persona candidata se considera satisfactoria respecto a las declaraciones anuales de los ejercicios 2023 y 2024 señaladas en el </t>
    </r>
    <r>
      <rPr>
        <b/>
        <sz val="11"/>
        <rFont val="Arial"/>
        <family val="2"/>
      </rPr>
      <t>ANEXO-L-MI-JPJ-CSB-5</t>
    </r>
    <r>
      <rPr>
        <sz val="11"/>
        <rFont val="Arial"/>
        <family val="2"/>
      </rPr>
      <t xml:space="preserve"> de la carpeta </t>
    </r>
    <r>
      <rPr>
        <b/>
        <sz val="11"/>
        <rFont val="Arial"/>
        <family val="2"/>
      </rPr>
      <t>31.L-MI-JPJ-CSB</t>
    </r>
    <r>
      <rPr>
        <sz val="11"/>
        <rFont val="Arial"/>
        <family val="2"/>
      </rPr>
      <t xml:space="preserve"> del presente dictamen, por lo que esta autoridad consideró que la persona candidata justifica de manera fehaciente con la  Opinión del Cumplimiento de Obligaciones fiscales y las declaraciones patrimoniales registradas dentro del período normal que no tuvo la obligación de presentar las declaraciones anuales de los ejercicios 2023 y 2024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No obstante, por lo que respecta al Formato de Actividades Vulnerables, solicitado en el  </t>
    </r>
    <r>
      <rPr>
        <b/>
        <sz val="11"/>
        <rFont val="Arial"/>
        <family val="2"/>
      </rPr>
      <t>ANEXO-L-MI-JPJ-CSB-5</t>
    </r>
    <r>
      <rPr>
        <sz val="11"/>
        <rFont val="Arial"/>
        <family val="2"/>
      </rPr>
      <t xml:space="preserve"> de la carpeta </t>
    </r>
    <r>
      <rPr>
        <b/>
        <sz val="11"/>
        <rFont val="Arial"/>
        <family val="2"/>
      </rPr>
      <t xml:space="preserve">31.L-MI-JPJ-CSB </t>
    </r>
    <r>
      <rPr>
        <sz val="11"/>
        <rFont val="Arial"/>
        <family val="2"/>
      </rPr>
      <t>del presente dictamen, aun cuando la persona candidata no se pronunció en cuanto a este punto, esta autoridad realizó una búsqueda exhaustiva en los diferentes apartados del MEFIC, y del análisis a la documentación registrada por la persona candidata a juzgadora, se constató que omitió presentar</t>
    </r>
    <r>
      <rPr>
        <b/>
        <sz val="11"/>
        <rFont val="Arial"/>
        <family val="2"/>
      </rPr>
      <t xml:space="preserve"> el Formato de Actividades Vulnerables</t>
    </r>
    <r>
      <rPr>
        <sz val="11"/>
        <rFont val="Arial"/>
        <family val="2"/>
      </rPr>
      <t xml:space="preserve">, por tal razón; la observación </t>
    </r>
    <r>
      <rPr>
        <b/>
        <sz val="11"/>
        <rFont val="Arial"/>
        <family val="2"/>
      </rPr>
      <t xml:space="preserve">quedó no atendida. </t>
    </r>
    <r>
      <rPr>
        <sz val="11"/>
        <rFont val="Arial"/>
        <family val="2"/>
      </rPr>
      <t xml:space="preserve">
</t>
    </r>
  </si>
  <si>
    <r>
      <t xml:space="preserve">
03-MI-JPJ-CSB-C1
</t>
    </r>
    <r>
      <rPr>
        <sz val="11"/>
        <color rgb="FF000000"/>
        <rFont val="Arial"/>
        <family val="2"/>
      </rPr>
      <t>La persona candidata a juzgadora omitió presentar la  documentación del artículo 8 de los LFPEPJ en el MEFIC</t>
    </r>
  </si>
  <si>
    <t xml:space="preserve">
1</t>
  </si>
  <si>
    <t xml:space="preserve">
Omisión de presentar la documentación del artículo 8 de los LFPEPJ </t>
  </si>
  <si>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</si>
  <si>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rgb="FF000000"/>
        <rFont val="Arial"/>
        <family val="2"/>
      </rPr>
      <t xml:space="preserve"> ANEXO-L-MI-JPJ-CSB-6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</si>
  <si>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</si>
  <si>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ANEXO-L-MI-JPJ-CSB-6</t>
    </r>
    <r>
      <rPr>
        <sz val="11"/>
        <rFont val="Arial"/>
        <family val="2"/>
      </rPr>
      <t xml:space="preserve"> de la carpeta </t>
    </r>
    <r>
      <rPr>
        <b/>
        <sz val="11"/>
        <rFont val="Arial"/>
        <family val="2"/>
      </rPr>
      <t>31.L-MI-JPJ-CSB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</si>
  <si>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ANEXO-L-MI-JPJ-CSB-7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</si>
  <si>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</si>
  <si>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ANEXO-L-MI-JPJ-CSB-7 </t>
    </r>
    <r>
      <rPr>
        <sz val="11"/>
        <rFont val="Arial"/>
        <family val="2"/>
      </rPr>
      <t>de la carpeta</t>
    </r>
    <r>
      <rPr>
        <b/>
        <sz val="11"/>
        <rFont val="Arial"/>
        <family val="2"/>
      </rPr>
      <t xml:space="preserve"> 31.L-MI-JPJ-CSB </t>
    </r>
    <r>
      <rPr>
        <sz val="11"/>
        <rFont val="Arial"/>
        <family val="2"/>
      </rPr>
      <t>del presente</t>
    </r>
    <r>
      <rPr>
        <b/>
        <sz val="11"/>
        <rFont val="Arial"/>
        <family val="2"/>
      </rPr>
      <t xml:space="preserve"> </t>
    </r>
    <r>
      <rPr>
        <sz val="11"/>
        <rFont val="Arial"/>
        <family val="2"/>
      </rPr>
      <t xml:space="preserve">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</si>
  <si>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L-MI-JPJ-FTE-A</t>
  </si>
  <si>
    <t>INE/UTF/DA/20435/2025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</si>
  <si>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ANEXO-L-MI-JPJ-FTE-1</t>
    </r>
    <r>
      <rPr>
        <sz val="11"/>
        <rFont val="Arial"/>
        <family val="2"/>
      </rPr>
      <t>del presente oficio.</t>
    </r>
  </si>
  <si>
    <t>Se le solicita presentar a través del MEFIC lo siguiente:
- Las muestras fotográficas o videos de los bienes o servicios adquiridos/contratados.
- Las aclaraciones que a su derecho convengan.</t>
  </si>
  <si>
    <t>ANEXO-L-MI-JPJ-FTE-1</t>
  </si>
  <si>
    <t>No se anexó foto de la propaganda impresa, porque creí que con la factura era suficiente, pero se anexó en el rubro de ingresos.</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</si>
  <si>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ANEXO-L-MI-JPJ-FTE-2</t>
    </r>
    <r>
      <rPr>
        <sz val="11"/>
        <rFont val="Arial"/>
        <family val="2"/>
      </rPr>
      <t xml:space="preserve"> del presente oficio.</t>
    </r>
  </si>
  <si>
    <t>ANEXO-L-MI-JPJ-FTE-2</t>
  </si>
  <si>
    <t>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t>
  </si>
  <si>
    <r>
      <rPr>
        <b/>
        <sz val="11"/>
        <rFont val="Arial"/>
        <family val="2"/>
      </rPr>
      <t>No atendida</t>
    </r>
    <r>
      <rPr>
        <sz val="11"/>
        <rFont val="Arial"/>
        <family val="2"/>
      </rPr>
      <t xml:space="preserve">
Derivado del análisis a las aclaraciones presentadas por la persona candidata a juzgadora se identificó que manifiesto "No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 y de la verificación a la documentación presentada en MEFIC, la respuesta de la persona candidata se consideró insatisfactoria,  por lo que, esta autoridad realizó una búsqueda exhaustiva en los diferentes apartados del MEFIC, y constató que la persona candidata omitió presentar la documentación soporte señalada en el </t>
    </r>
    <r>
      <rPr>
        <b/>
        <sz val="11"/>
        <rFont val="Arial"/>
        <family val="2"/>
      </rPr>
      <t>ANEXO-L-MI-JPJ-FTE-2</t>
    </r>
    <r>
      <rPr>
        <sz val="11"/>
        <rFont val="Arial"/>
        <family val="2"/>
      </rPr>
      <t xml:space="preserve"> de la carpeta </t>
    </r>
    <r>
      <rPr>
        <b/>
        <sz val="11"/>
        <rFont val="Arial"/>
        <family val="2"/>
      </rPr>
      <t>60.L-MI-JPJ-FTE</t>
    </r>
    <r>
      <rPr>
        <sz val="11"/>
        <rFont val="Arial"/>
        <family val="2"/>
      </rPr>
      <t xml:space="preserve"> del presente dictamen consistente en los tickets de los gastos erogados y comprobantes de pago, sin embargo, se observó que la persona candidata adjuntó los comprobantes fiscales que amparan dichas erogaciones, por lo que, solo omitió presentar los tickets de los gastos erogados; por tal razón la observación, </t>
    </r>
    <r>
      <rPr>
        <b/>
        <sz val="11"/>
        <rFont val="Arial"/>
        <family val="2"/>
      </rPr>
      <t xml:space="preserve">no quedó atendida. </t>
    </r>
    <r>
      <rPr>
        <sz val="11"/>
        <rFont val="Arial"/>
        <family val="2"/>
      </rPr>
      <t xml:space="preserve">     
</t>
    </r>
  </si>
  <si>
    <r>
      <t xml:space="preserve">03-MI-JPJ-FTE-C1
</t>
    </r>
    <r>
      <rPr>
        <sz val="11"/>
        <color theme="1"/>
        <rFont val="Arial"/>
        <family val="2"/>
      </rPr>
      <t>La persona candidata a juzgadora omitió registrar documentación en el MEFIC por concepto de tickets de los gastos erogados.</t>
    </r>
  </si>
  <si>
    <t>39, numeral 6, 127, 139 y 296, numeral 1, del RF; y 30, fracción II, inciso c) de los LFPEPJFYL aprobados mediante Acuerdo INE/CG54/2025.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</si>
  <si>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ANEXO-L-MI-JPJ-FTE-3</t>
    </r>
    <r>
      <rPr>
        <sz val="11"/>
        <rFont val="Arial"/>
        <family val="2"/>
      </rPr>
      <t xml:space="preserve"> del presente oficio.</t>
    </r>
  </si>
  <si>
    <t>ANEXO-L-MI-JPJ-FTE-3</t>
  </si>
  <si>
    <t>Al respecto se anexaron los comprobantes fiscales requeridos en formato pdf.</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</si>
  <si>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se consideró lo siguiente:
Con relación a los registros señalados con (1) en la columna Referencia de Dictamen del </t>
    </r>
    <r>
      <rPr>
        <b/>
        <sz val="11"/>
        <color rgb="FF000000"/>
        <rFont val="Arial"/>
        <family val="2"/>
      </rPr>
      <t>ANEXO-L-MI-JPJ-FTE-3</t>
    </r>
    <r>
      <rPr>
        <sz val="11"/>
        <color rgb="FF000000"/>
        <rFont val="Arial"/>
        <family val="2"/>
      </rPr>
      <t xml:space="preserve"> de la carpeta</t>
    </r>
    <r>
      <rPr>
        <b/>
        <sz val="11"/>
        <color rgb="FF000000"/>
        <rFont val="Arial"/>
        <family val="2"/>
      </rPr>
      <t xml:space="preserve"> 60.L-MI-JPJ-FTE</t>
    </r>
    <r>
      <rPr>
        <sz val="11"/>
        <color rgb="FF000000"/>
        <rFont val="Arial"/>
        <family val="2"/>
      </rPr>
      <t xml:space="preserve"> del presente dictamen, la respuesta de la persona candidata se considera satisfactoria, toda vez que manifestó "</t>
    </r>
    <r>
      <rPr>
        <i/>
        <sz val="11"/>
        <color rgb="FF000000"/>
        <rFont val="Arial"/>
        <family val="2"/>
      </rPr>
      <t xml:space="preserve">Al respecto se anexaron los comprobantes fiscales requeridos en formato pdf.", </t>
    </r>
    <r>
      <rPr>
        <sz val="11"/>
        <color rgb="FF000000"/>
        <rFont val="Arial"/>
        <family val="2"/>
      </rPr>
      <t xml:space="preserve">asimismo, determinó que dentro de la etapa de corrección, apartado Informe único de gasto, Egresos, "Evidencias XML" en los ID 79332 y 79375, la persona candidata a juzgadora presentó los comprobantes XML solicitados de los gastos por concepto de Combustibles y peajes; por tal razón la observación en cuanto a este punto </t>
    </r>
    <r>
      <rPr>
        <b/>
        <sz val="11"/>
        <color rgb="FF000000"/>
        <rFont val="Arial"/>
        <family val="2"/>
      </rPr>
      <t xml:space="preserve">quedó atendida.
</t>
    </r>
    <r>
      <rPr>
        <sz val="11"/>
        <color rgb="FF000000"/>
        <rFont val="Arial"/>
        <family val="2"/>
      </rPr>
      <t xml:space="preserve">
Respecto de los registros señalados con (2) en la columna Referencia de Dictamen del </t>
    </r>
    <r>
      <rPr>
        <b/>
        <sz val="11"/>
        <color rgb="FF000000"/>
        <rFont val="Arial"/>
        <family val="2"/>
      </rPr>
      <t>ANEXO-L-MI-JPJ-FTE-3</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la respuesta de la persona candidata se considera insatisfactoria, toda vez que aun cuando menciona en su respuesta que "</t>
    </r>
    <r>
      <rPr>
        <i/>
        <sz val="11"/>
        <color rgb="FF000000"/>
        <rFont val="Arial"/>
        <family val="2"/>
      </rPr>
      <t>Al respecto se anexaron los comprobantes fiscales requeridos en formato pdf.</t>
    </r>
    <r>
      <rPr>
        <sz val="11"/>
        <color rgb="FF000000"/>
        <rFont val="Arial"/>
        <family val="2"/>
      </rPr>
      <t xml:space="preserve">”, se observó que omitió presentar el comprobante fiscal XML solicitado de los gastos por concepto de Propaganda impresa; por tal razón, la observación en cuanto a este punto </t>
    </r>
    <r>
      <rPr>
        <b/>
        <sz val="11"/>
        <color rgb="FF000000"/>
        <rFont val="Arial"/>
        <family val="2"/>
      </rPr>
      <t>no</t>
    </r>
    <r>
      <rPr>
        <sz val="11"/>
        <color rgb="FF000000"/>
        <rFont val="Arial"/>
        <family val="2"/>
      </rPr>
      <t xml:space="preserve">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$3,364.00
</t>
    </r>
  </si>
  <si>
    <r>
      <t xml:space="preserve">
03-MI-JPJ-FTE-C2
</t>
    </r>
    <r>
      <rPr>
        <sz val="11"/>
        <color theme="1"/>
        <rFont val="Arial"/>
        <family val="2"/>
      </rPr>
      <t xml:space="preserve">La persona candidata a juzgadora omitió presentar 1 comprobante fiscal en formato XML, por un importe de </t>
    </r>
    <r>
      <rPr>
        <b/>
        <sz val="11"/>
        <color theme="1"/>
        <rFont val="Arial"/>
        <family val="2"/>
      </rPr>
      <t>$3,364.00</t>
    </r>
  </si>
  <si>
    <t xml:space="preserve">
$3,364.00</t>
  </si>
  <si>
    <t xml:space="preserve">
Omisión de presentar soporte documental</t>
  </si>
  <si>
    <t xml:space="preserve">
39, numeral 6, 46 y 127, numeral 1, del RF y 30, fracción I, inciso b) de los de los LFPEPJFYL aprobados mediante Acuerdo INE/CG54/2025.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</si>
  <si>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ANEXO-L-MI-JPJ-FTE-4 </t>
    </r>
    <r>
      <rPr>
        <sz val="11"/>
        <color rgb="FF000000"/>
        <rFont val="Arial"/>
        <family val="2"/>
      </rPr>
      <t>del presente oficio.</t>
    </r>
  </si>
  <si>
    <t>ANEXO-L-MI-JPJ-FTE-4</t>
  </si>
  <si>
    <t>Se anexaron los estados de cuenta bancarios de la Institución de Crédito Banorte, agregándose nada más en la corrección el correspondiente al mes de mayo.</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</si>
  <si>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Se anexaron los estados de cuenta bancarios de la Institución de Crédito Banorte, agregándose nada más en la corrección el correspondiente al mes de mayo</t>
    </r>
    <r>
      <rPr>
        <sz val="11"/>
        <rFont val="Arial"/>
        <family val="2"/>
      </rPr>
      <t xml:space="preserve">.", la respuesta de la persona candidata se considera satisfactoria, toda vez que, esta autoridad constató que dentro de la etapa de corrección, apartado Informe único de gasto "Ingresos, ID 63720", la persona candidata a juzgadora adjuntó en MEFIC, la documentación comprobatoria detallada en el </t>
    </r>
    <r>
      <rPr>
        <b/>
        <sz val="11"/>
        <rFont val="Arial"/>
        <family val="2"/>
      </rPr>
      <t>ANEXO-L-MI-JPJ-FTE-4</t>
    </r>
    <r>
      <rPr>
        <sz val="11"/>
        <rFont val="Arial"/>
        <family val="2"/>
      </rPr>
      <t xml:space="preserve"> de la carpeta </t>
    </r>
    <r>
      <rPr>
        <b/>
        <sz val="11"/>
        <rFont val="Arial"/>
        <family val="2"/>
      </rPr>
      <t>60.L-MI-JPJ-FTE</t>
    </r>
    <r>
      <rPr>
        <sz val="11"/>
        <rFont val="Arial"/>
        <family val="2"/>
      </rPr>
      <t xml:space="preserve"> del presente dictamen, consistente en el estado de cuenta de la cuenta bancaria número ********56 correspondiente al mes de mayo de 2025, utilizada para ejercer los gastos de campaña; asimismo se identificó que los depósitos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</si>
  <si>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mayores a 20 UMA por operación, como se detalla en el </t>
    </r>
    <r>
      <rPr>
        <b/>
        <sz val="11"/>
        <rFont val="Arial"/>
        <family val="2"/>
      </rPr>
      <t>ANEXO-L-MI-JPJ-FTE-5</t>
    </r>
    <r>
      <rPr>
        <sz val="11"/>
        <rFont val="Arial"/>
        <family val="2"/>
      </rPr>
      <t xml:space="preserve"> del presente oficio.</t>
    </r>
  </si>
  <si>
    <t>Se solicita presentar en el MEFIC lo siguiente:
- Los comprobantes de pago o transferencia.
- Las aclaraciones que a su derecho convengan.</t>
  </si>
  <si>
    <t>ANEXO-L-MI-JPJ-FTE-5</t>
  </si>
  <si>
    <t>No cuento con comprobantes de transferencia, pues me fueron expedidas facturas fiscales, que amparan dichos gastos, las cuales ya fueron agregadas en el rubro respectivo.</t>
  </si>
  <si>
    <r>
      <rPr>
        <b/>
        <sz val="11"/>
        <rFont val="Arial"/>
        <family val="2"/>
      </rPr>
      <t>No atendida</t>
    </r>
    <r>
      <rPr>
        <sz val="11"/>
        <rFont val="Arial"/>
        <family val="2"/>
      </rPr>
      <t xml:space="preserve">
Del análisis a las aclaraciones presentadas por la persona candidata a juzgadora  toda vez que aun cuando señaló "</t>
    </r>
    <r>
      <rPr>
        <i/>
        <sz val="11"/>
        <rFont val="Arial"/>
        <family val="2"/>
      </rPr>
      <t>No cuento con comprobantes de transferencia, pues me fueron expedidas facturas fiscales</t>
    </r>
    <r>
      <rPr>
        <sz val="11"/>
        <rFont val="Arial"/>
        <family val="2"/>
      </rPr>
      <t xml:space="preserve">" y de la verificación a la documentación presentada en el MEFIC, la respuesta se consideró insatisfactoria, pues lo cierto es que,  esta autoridad realizó una búsqueda en los diferentes apartados del MEFIC, y se constató que la persona candidata omitió presentar el comprobante de pago, asimismo, no es identificable que el pago se haya realizado de forma bancarizada; adicionalmente, en la factura adjunta como evidencia señala como método de pago efectivo, por lo que esta autoridad  determinó que realizó pagos en efectivo que rebasan las 20 UMA por operación, por un importe reportado de </t>
    </r>
    <r>
      <rPr>
        <b/>
        <sz val="11"/>
        <rFont val="Arial"/>
        <family val="2"/>
      </rPr>
      <t>$3,364.00</t>
    </r>
    <r>
      <rPr>
        <sz val="11"/>
        <rFont val="Arial"/>
        <family val="2"/>
      </rPr>
      <t>,por concepto de Propaganda impresa, por tal razón, la observación</t>
    </r>
    <r>
      <rPr>
        <b/>
        <sz val="11"/>
        <rFont val="Arial"/>
        <family val="2"/>
      </rPr>
      <t xml:space="preserve"> no quedó atendida.</t>
    </r>
    <r>
      <rPr>
        <sz val="11"/>
        <rFont val="Arial"/>
        <family val="2"/>
      </rPr>
      <t xml:space="preserve">
Lo anterior, se detalla en el </t>
    </r>
    <r>
      <rPr>
        <b/>
        <sz val="11"/>
        <rFont val="Arial"/>
        <family val="2"/>
      </rPr>
      <t>ANEXO-L-MI-JPJ-FTE-5</t>
    </r>
    <r>
      <rPr>
        <sz val="11"/>
        <rFont val="Arial"/>
        <family val="2"/>
      </rPr>
      <t xml:space="preserve"> de la carpeta </t>
    </r>
    <r>
      <rPr>
        <b/>
        <sz val="11"/>
        <rFont val="Arial"/>
        <family val="2"/>
      </rPr>
      <t>60.L-MI-JPJ-FTE</t>
    </r>
    <r>
      <rPr>
        <sz val="11"/>
        <rFont val="Arial"/>
        <family val="2"/>
      </rPr>
      <t xml:space="preserve"> del presente dictamen. 
</t>
    </r>
  </si>
  <si>
    <r>
      <t xml:space="preserve">03-MI-JPJ-FTE-C3
</t>
    </r>
    <r>
      <rPr>
        <sz val="11"/>
        <color theme="1"/>
        <rFont val="Arial"/>
        <family val="2"/>
      </rPr>
      <t xml:space="preserve">La persona candidata a juzgadora realizó pagos en efectivo mayores a 20 UMA por operación por concepto de Propaganda impresa por un importe de  </t>
    </r>
    <r>
      <rPr>
        <b/>
        <sz val="11"/>
        <color theme="1"/>
        <rFont val="Arial"/>
        <family val="2"/>
      </rPr>
      <t>$3,364.00</t>
    </r>
  </si>
  <si>
    <t xml:space="preserve">Pagos en efectivo superiores a 20 UMA por operación </t>
  </si>
  <si>
    <t>27 y 30, fracción II, inciso a) de los LPEPJFYL aprobados mediante Acuerdo INE/CG54/2025.</t>
  </si>
  <si>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ANEXO-L-MI-JPJ-FTE-6</t>
    </r>
    <r>
      <rPr>
        <sz val="11"/>
        <color rgb="FF000000"/>
        <rFont val="Arial"/>
        <family val="2"/>
      </rPr>
      <t xml:space="preserve"> del presente oficio.</t>
    </r>
  </si>
  <si>
    <t>ANEXO-L-MI-JPJ-FTE-6</t>
  </si>
  <si>
    <t xml:space="preserve">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 </t>
  </si>
  <si>
    <r>
      <rPr>
        <b/>
        <sz val="11"/>
        <color rgb="FF000000"/>
        <rFont val="Arial"/>
        <family val="2"/>
      </rPr>
      <t xml:space="preserve">No atendida
</t>
    </r>
    <r>
      <rPr>
        <sz val="11"/>
        <color rgb="FF000000"/>
        <rFont val="Arial"/>
        <family val="2"/>
      </rPr>
      <t xml:space="preserve">
Derivado del análisis a las aclaraciones y de la documentación presentada por la persona candidata a través del MEFIC, se advirtió que manifestó "</t>
    </r>
    <r>
      <rPr>
        <i/>
        <sz val="11"/>
        <color rgb="FF000000"/>
        <rFont val="Arial"/>
        <family val="2"/>
      </rPr>
      <t>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t>
    </r>
    <r>
      <rPr>
        <sz val="11"/>
        <color rgb="FF000000"/>
        <rFont val="Arial"/>
        <family val="2"/>
      </rPr>
      <t xml:space="preserve">", por lo que en relación a las declaraciones anuales de los ejercicios 2023 y 2024, la respuesta de la persona candidata se consideró satisfactoria, toda vez que, justifica de manera fehaciente con las declaraciones patrimoniales el importe de sus ingresos, en consecuencia, la persona candidata no tuvo la obligación de presentar las declaraciones anuales 2023 y 2024 en virtud no exceder el importe dispuesto en el articulo 150 de la Ley del Impuesto Sobre la Renta; por tal razón, la observación en cuanto a este punto </t>
    </r>
    <r>
      <rPr>
        <b/>
        <sz val="11"/>
        <color rgb="FF000000"/>
        <rFont val="Arial"/>
        <family val="2"/>
      </rPr>
      <t xml:space="preserve">quedó sin efectos.
</t>
    </r>
    <r>
      <rPr>
        <sz val="11"/>
        <color rgb="FF000000"/>
        <rFont val="Arial"/>
        <family val="2"/>
      </rPr>
      <t xml:space="preserve">
Así mismo, esta autoridad constató la persona candidata a juzgadora adjuntó en MEFIC dentro de la etapa de corrección, apartado "evidencia adjunta al informe de capacidad de gasto", la documentación señalada en el  </t>
    </r>
    <r>
      <rPr>
        <b/>
        <sz val="11"/>
        <color rgb="FF000000"/>
        <rFont val="Arial"/>
        <family val="2"/>
      </rPr>
      <t>ANEXO-L-MI-JPJ-FTE-6</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consistente en la declaración patrimonial correspondiente al ejercicio 2024, expedida en 2025; por tal razón, la observación </t>
    </r>
    <r>
      <rPr>
        <b/>
        <sz val="11"/>
        <color rgb="FF000000"/>
        <rFont val="Arial"/>
        <family val="2"/>
      </rPr>
      <t xml:space="preserve">quedó atendida
</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 xml:space="preserve">no quedó atendida. </t>
    </r>
  </si>
  <si>
    <r>
      <t xml:space="preserve">
03-MI-JPJ-FTE-C4
</t>
    </r>
    <r>
      <rPr>
        <sz val="11"/>
        <color rgb="FF000000"/>
        <rFont val="Arial"/>
        <family val="2"/>
      </rPr>
      <t>La persona candidata a juzgadora omitió presentar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</si>
  <si>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</si>
  <si>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</si>
  <si>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</si>
  <si>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$4,564.00 y en su informe de capacidad de gasto cuenta con un saldo de $0.00, por lo que existe una discrepancia entre los gastos de campaña y su financiamiento,  como se detalla en el </t>
    </r>
    <r>
      <rPr>
        <b/>
        <sz val="11"/>
        <rFont val="Arial"/>
        <family val="2"/>
      </rPr>
      <t>ANEXO-L-MI-JPJ-FTE-7</t>
    </r>
    <r>
      <rPr>
        <sz val="11"/>
        <rFont val="Arial"/>
        <family val="2"/>
      </rPr>
      <t xml:space="preserve"> del presente oficio.</t>
    </r>
  </si>
  <si>
    <t>ANEXO-L-MI-JPJ-FTE-7</t>
  </si>
  <si>
    <t>Sobre este topico, el suscrito cometí un error al emitir mi informe de capacidad de gastos ya que reporte en ceros, sin embargo, los gastos erogados en la campaña, fueron sufragados con mi sueldo de servidor público, tal como lo demuestro con los estados de cuenta bancarios y recibos de nomina.</t>
  </si>
  <si>
    <r>
      <t xml:space="preserve">Atendida
</t>
    </r>
    <r>
      <rPr>
        <sz val="11"/>
        <rFont val="Arial"/>
        <family val="2"/>
      </rPr>
      <t>De la revisión a la información proporcionada por la persona candidata a juzgadora y de los registros en el MEFIC, la respuesta se consideró satisfactoria, toda vez como menciona en su escrito de respuesta que "</t>
    </r>
    <r>
      <rPr>
        <i/>
        <sz val="11"/>
        <rFont val="Arial"/>
        <family val="2"/>
      </rPr>
      <t>el suscrito cometí un error al emitir mi informe de capacidad de gastos ya que reporte en ceros, sin embargo, los gastos erogados en la campaña, fueron sufragados con mi sueldo de servidor público, tal como lo demuestro con los estados de cuenta bancarios y recibos de nomina</t>
    </r>
    <r>
      <rPr>
        <sz val="11"/>
        <rFont val="Arial"/>
        <family val="2"/>
      </rPr>
      <t>", por lo que esta autoridad constató que presentó la evidencia que demuestra que la capacidad de gastos determinada inicialmente existían errores en el registro de sus gastos de campaña, presentando la declaración patrimonial de 2024 y los estados de cuenta presentados como evidencia en el MEFIC, que la persona candidata a juzgadora contó con los recursos disponibles para poder sostener egresos por una cantidad de $4,564.00, si bien no es posible modificar el Informe de Capacidad de Gasto en la etapa de corrección, es evidente que conforme a su flujo de efectivo fue factible respaldar los recursos declarados en el Informe Único de Gasto de la etapa normal, por tal razón la observación</t>
    </r>
    <r>
      <rPr>
        <b/>
        <sz val="11"/>
        <rFont val="Arial"/>
        <family val="2"/>
      </rPr>
      <t xml:space="preserve"> quedó atendida.</t>
    </r>
    <r>
      <rPr>
        <sz val="11"/>
        <rFont val="Arial"/>
        <family val="2"/>
      </rPr>
      <t xml:space="preserve">
</t>
    </r>
    <r>
      <rPr>
        <b/>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</si>
  <si>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ANEXO-L-MI-JPJ-FTE-8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</si>
  <si>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ANEXO-L-MI-JPJ-FTE-8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</si>
  <si>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ANEXO-L-MI-JPJ-FTE-8 de la carpeta 60.L-MI-JPJ-FTE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</si>
  <si>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ANEXO-L-MI-JPJ-FTE-9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</si>
  <si>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ANEXO-L-MI-JPJ-FTE-9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</si>
  <si>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ANEXO-L-MI-JPJ-FTE-9 de la carpeta 60.L-MI-JPJ-FTE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</si>
  <si>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L-MI-JPJ-RAB-A</t>
  </si>
  <si>
    <t>INE/UTF/DA/20438/2025</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</si>
  <si>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ANEXO-L-MI-JPJ-RAB-1 </t>
    </r>
    <r>
      <rPr>
        <sz val="11"/>
        <color rgb="FF000000"/>
        <rFont val="Arial"/>
        <family val="2"/>
      </rPr>
      <t>del presente oficio.</t>
    </r>
  </si>
  <si>
    <t>Se le solicita presentar a través del MEFIC lo siguiente:
- El soporte documental que acredite que los ingresos provienen de su patrimonio.
- Las aclaraciones que a su derecho convengan.</t>
  </si>
  <si>
    <t>ANEXO-L-MI-JPJ-RAB-1</t>
  </si>
  <si>
    <t xml:space="preserve">Para solventar esta observación, manifiesto abrí una cuenta bancaria nueva exclusivamente para el tema de la campaña, y de mi cuenta de nómina de la institución bancaria BANORTE con número de cuenta **********21 y número de cuenta CLABE *** *** **********21 *, transferí la cantidad de $60,0000.00 (Sesenta mil pesos 00/100 M.N.) el día 08 de abril de 2025, como se acredita en el estado de cuenta bancario con número de cuenta **********96 de la misma institución bancaria, misma que fue reportada en el MEFIC, como la cuenta para la campaña.
Se adjuntó a través del MEFIC, declaración del ejercicio de impuestos federales del ejercicio fiscal 2024, donde se acreditan mis ingresos anuales y dado a eso tuve capacidad para solventar mis gastos de campaña, que por cierto, no rebasaron los $60,000.00 (Sesenta mil pesos 00/100 M.N.) que fueron transferidos a la cuenta destinada para mi campaña, ya que solo destine finalmente $18,717.82 (Dieciocho mil setecientos diecisiete pesos 00/100 M.N.) para mis gastos de campaña, así mismo anexo al Sistema MEFIC el estado de cuenta de la institución bancaria BANORTE con número de cuenta **********21  de la nómina del mes de abril de 2025, donde se refleja el traspaso a la cuenta número **********96 nueva de campaña mismo que fue realizado el 8 de abril de la presente anualidad.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</si>
  <si>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 xml:space="preserve">Para solventar esta observación, manifiesto abrí una cuenta bancaria nueva exclusivamente para el tema de la campaña, y de mi cuenta de nómina de la institución bancaria BANORTE ...., transferí la cantidad de $60,0000.00 (Sesenta mil pesos 00/100 M.N.) el día 08 de abril de 2025, como se acredita en el estado de cuenta bancario con número de cuenta .... de la misma institución bancaria, misma que fue reportada en el MEFIC, como la cuenta para la campaña" </t>
    </r>
    <r>
      <rPr>
        <sz val="11"/>
        <rFont val="Arial"/>
        <family val="2"/>
      </rPr>
      <t xml:space="preserve">; asimismo, esta autoridad localizó dentro de la etapa de corrección en el apartado Informe Único de Gastos, "Evidencias adjuntas al informe único de gasto", la documentación solicitada consistente en el soporte documental que acredite que los ingresos provienen de su patrimonio, justificado con estados de cuenta del mes de abril a nombre de la persona candidata de la institución bancaria BANORTE en los que se observa en la cuenta  ********21 Nómina Banorte sin chequera un retiro con fecha 08-abr-2025, descripción/establecimiento "TRASP FONDOS 0000250408 Campaña Electoral 2025", por un monto de $60,000.00, así como un abono en la cuenta enlace personal Banorte de fecha 08-abr-25, descripción/establecimiento  "TRASP FONDOS 0000250408 Campaña Electoral 2025", por un monto de $60,000.00 en la cuenta ********96 destinada para ejercer los gastos de campaña, lo anterior, en referencia al registro señalado en el </t>
    </r>
    <r>
      <rPr>
        <b/>
        <sz val="11"/>
        <rFont val="Arial"/>
        <family val="2"/>
      </rPr>
      <t>ANEXO-L-MI-JPJ-RAB-1</t>
    </r>
    <r>
      <rPr>
        <sz val="11"/>
        <rFont val="Arial"/>
        <family val="2"/>
      </rPr>
      <t xml:space="preserve"> de la carpeta </t>
    </r>
    <r>
      <rPr>
        <b/>
        <sz val="11"/>
        <rFont val="Arial"/>
        <family val="2"/>
      </rPr>
      <t>166.L-MI-JPJ-RAB</t>
    </r>
    <r>
      <rPr>
        <sz val="11"/>
        <rFont val="Arial"/>
        <family val="2"/>
      </rPr>
      <t xml:space="preserve"> del presente dictamen; por tal razón,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</si>
  <si>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cuadro </t>
    </r>
    <r>
      <rPr>
        <b/>
        <sz val="11"/>
        <rFont val="Arial"/>
        <family val="2"/>
      </rPr>
      <t xml:space="preserve">ANEXO-L-MI-JPJ-RAB-2 </t>
    </r>
    <r>
      <rPr>
        <sz val="11"/>
        <rFont val="Arial"/>
        <family val="2"/>
      </rPr>
      <t>del presente oficio.</t>
    </r>
  </si>
  <si>
    <t>ANEXO-L-MI-JPJ-RAB-2</t>
  </si>
  <si>
    <r>
      <t xml:space="preserve">Se adjunta a través del MEFIC evidencia de la propaganda impresa con el fin de solventar la observación de las dos facturas solicitadas, por un monto $2,444.12 (dos mil cuatrocientos cuarenta y cuatro pesos 00/100 M.N.) por concepto de camisa Bibo Manga larga de hombre XS bordadas al frente y camisa Bibo tipo guayabera lino bordada al frente XS y $1,740.00 (Mil setecientos cuarenta pesos 00/100 M.N.) por concepto de Millares de volantes frente y vuelta selección a color  de fechas 12 y 15 de marzo de 2015 respectivamente. Es importante señalar que en el Anexo </t>
    </r>
    <r>
      <rPr>
        <b/>
        <i/>
        <sz val="12"/>
        <color rgb="FF000000"/>
        <rFont val="Arial"/>
        <family val="2"/>
      </rPr>
      <t xml:space="preserve">ANEXO-L-MI-JPJ-RAB-2, </t>
    </r>
    <r>
      <rPr>
        <i/>
        <sz val="12"/>
        <color rgb="FF000000"/>
        <rFont val="Arial"/>
        <family val="2"/>
      </rPr>
      <t xml:space="preserve">señala la fecha de las facturas del día 26 de mayo de 2025, siendo las mencionadas con antelación. </t>
    </r>
    <r>
      <rPr>
        <b/>
        <i/>
        <sz val="12"/>
        <color rgb="FF000000"/>
        <rFont val="Arial"/>
        <family val="2"/>
      </rPr>
      <t xml:space="preserve"> </t>
    </r>
    <r>
      <rPr>
        <i/>
        <sz val="11"/>
        <color rgb="FF000000"/>
        <rFont val="Arial"/>
        <family val="2"/>
      </rPr>
      <t xml:space="preserve">
</t>
    </r>
  </si>
  <si>
    <r>
      <rPr>
        <b/>
        <sz val="11"/>
        <rFont val="Arial"/>
        <family val="2"/>
      </rPr>
      <t>Atendida</t>
    </r>
    <r>
      <rPr>
        <sz val="11"/>
        <rFont val="Arial"/>
        <family val="2"/>
      </rPr>
      <t xml:space="preserve">
Del análisis a las aclaraciones presentadas por la persona candidata en el MEFIC, se advirtió que señala "</t>
    </r>
    <r>
      <rPr>
        <i/>
        <sz val="11"/>
        <rFont val="Arial"/>
        <family val="2"/>
      </rPr>
      <t>Se adjunta a través del MEFIC evidencia de la propaganda impresa</t>
    </r>
    <r>
      <rPr>
        <sz val="11"/>
        <rFont val="Arial"/>
        <family val="2"/>
      </rPr>
      <t xml:space="preserve">"  la respuesta de se considera satisfactoria, toda vez que de la verificación a la documentación presentada en MEFIC se constató que dentro de la etapa de corrección, apartado "Egresos, en los ID 310678, 310679 y 270368", adjuntó la documentación señalada en el </t>
    </r>
    <r>
      <rPr>
        <b/>
        <sz val="11"/>
        <rFont val="Arial"/>
        <family val="2"/>
      </rPr>
      <t xml:space="preserve">ANEXO-L-MI-JPJ-RAB-2 </t>
    </r>
    <r>
      <rPr>
        <sz val="11"/>
        <rFont val="Arial"/>
        <family val="2"/>
      </rPr>
      <t xml:space="preserve">de la carpeta </t>
    </r>
    <r>
      <rPr>
        <b/>
        <sz val="11"/>
        <rFont val="Arial"/>
        <family val="2"/>
      </rPr>
      <t>166.L-MI-JPJ-RAB</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</si>
  <si>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ANEXO-L-MI-JPJ-RAB-3</t>
    </r>
    <r>
      <rPr>
        <sz val="11"/>
        <color rgb="FF000000"/>
        <rFont val="Arial"/>
        <family val="2"/>
      </rPr>
      <t xml:space="preserve"> del presente oficio.</t>
    </r>
  </si>
  <si>
    <t>ANEXO-L-MI-JPJ-RAB-3</t>
  </si>
  <si>
    <t xml:space="preserve">Para solventar esta observación manifiesto bajo protesta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$4,018.01 (Cuatro mil dieciocho pesos 00/100M.N.), lo que no representa una Importancia Relativa ya que representa un 0.57% de mi tope de campaña, por lo que no implica un riesgo mayor que pudiera influir en algún resultado o considerarse significativo.   
Así mismo como se puede advertir en ningún momento se trató de ocultar gasto o ingreso alguno, más bien por el carácter de extraordinaria de esta campaña y al ser patrocinada con el patrimonio propio de su servidor como candidato, no se conto con una estructura de apoyo para la fiscalización de los gastos de campaña.
</t>
  </si>
  <si>
    <r>
      <rPr>
        <b/>
        <sz val="11"/>
        <rFont val="Arial"/>
        <family val="2"/>
      </rPr>
      <t>No atendida</t>
    </r>
    <r>
      <rPr>
        <sz val="11"/>
        <rFont val="Arial"/>
        <family val="2"/>
      </rPr>
      <t xml:space="preserve">
Derivado del análisis a las aclaraciones proporcionadas por la persona candidata a juzgadora en el MEFIC, la respuesta se consideró insatisfactoria, toda vez que aun cuando manifestó "</t>
    </r>
    <r>
      <rPr>
        <i/>
        <sz val="11"/>
        <rFont val="Arial"/>
        <family val="2"/>
      </rPr>
      <t>...bajo protesta de decir verdad que para obtener los comprobantes fiscales en formato XML/PDF, fue complicado ya que como es bien sabido la campaña fue financiada con patrimonio propio, por lo que no contaba con personal de apoyo ..., ya que esas facturas fueron solicitadas en su momento pero se presentaron casos como los que no había sistema, que se facturaba solo dentro de las 24 horas siguientes al consumo, ...</t>
    </r>
    <r>
      <rPr>
        <sz val="11"/>
        <rFont val="Arial"/>
        <family val="2"/>
      </rPr>
      <t xml:space="preserve">", se observó que omitió presentar los comprobantes XML, así como su representación en PDF señalados en el  </t>
    </r>
    <r>
      <rPr>
        <b/>
        <sz val="11"/>
        <rFont val="Arial"/>
        <family val="2"/>
      </rPr>
      <t>ANEXO-L-MI-JPJ-RAB-3</t>
    </r>
    <r>
      <rPr>
        <sz val="11"/>
        <rFont val="Arial"/>
        <family val="2"/>
      </rPr>
      <t xml:space="preserve"> de la carpeta </t>
    </r>
    <r>
      <rPr>
        <b/>
        <sz val="11"/>
        <rFont val="Arial"/>
        <family val="2"/>
      </rPr>
      <t xml:space="preserve">166.L-MI-JPJ-RAB </t>
    </r>
    <r>
      <rPr>
        <sz val="11"/>
        <rFont val="Arial"/>
        <family val="2"/>
      </rPr>
      <t xml:space="preserve">del presente dictamen de los gastos por concepto de Combustibles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$4,018.01</t>
    </r>
    <r>
      <rPr>
        <sz val="11"/>
        <rFont val="Arial"/>
        <family val="2"/>
      </rPr>
      <t>.</t>
    </r>
  </si>
  <si>
    <r>
      <rPr>
        <b/>
        <sz val="11"/>
        <rFont val="Arial"/>
        <family val="2"/>
      </rPr>
      <t>03-MI-JPJ-RAB-C1</t>
    </r>
    <r>
      <rPr>
        <sz val="11"/>
        <rFont val="Arial"/>
        <family val="2"/>
      </rPr>
      <t xml:space="preserve">
La persona candidata a juzgadora omitió presentar la documentación soporte que compruebe el gasto consistente en Combustibles y Peajes y Hospedaje y alimentos por un monto de $ </t>
    </r>
    <r>
      <rPr>
        <b/>
        <sz val="11"/>
        <rFont val="Arial"/>
        <family val="2"/>
      </rPr>
      <t>$4,018.01</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</si>
  <si>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ANEXO-L-MI-JPJ-RAB-4 </t>
    </r>
    <r>
      <rPr>
        <sz val="11"/>
        <color rgb="FF000000"/>
        <rFont val="Arial"/>
        <family val="2"/>
      </rPr>
      <t xml:space="preserve">del presente oficio,
</t>
    </r>
  </si>
  <si>
    <t>ANEXO-L-MI-JPJ-RAB-4</t>
  </si>
  <si>
    <t xml:space="preserve">Se adjunta al sistema MEFIC, estados de cuenta de los meses de abril y mayo del ejercicio 2025, en el apartado de evidencia adjunta al informe.
</t>
  </si>
  <si>
    <r>
      <rPr>
        <b/>
        <sz val="11"/>
        <rFont val="Arial"/>
        <family val="2"/>
      </rPr>
      <t>Atendida</t>
    </r>
    <r>
      <rPr>
        <sz val="11"/>
        <rFont val="Arial"/>
        <family val="2"/>
      </rPr>
      <t xml:space="preserve">
De la verificación  a las aclaraciones y del análisis a la información presentada por la persona candidata en el MEFIC, se advirtió que como señala "Se adjunta al sistema MEFIC, estados de cuenta de los meses de abril y mayo del ejercicio 2025, en el apartado de evidencia adjunta al informe.", la respuesta de la persona candidata se considera satisfactoria, toda vez que esta autoridad constató que dentro de la etapa de corrección, apartado Informe único de gasto, "Evidencias adjuntas al informe único de gasto", la persona candidata a juzgadora adjuntó en MEFIC, la documentación comprobatoria detallada en el </t>
    </r>
    <r>
      <rPr>
        <b/>
        <sz val="11"/>
        <rFont val="Arial"/>
        <family val="2"/>
      </rPr>
      <t>ANEXO-L-MI-JPJ-RAB-4</t>
    </r>
    <r>
      <rPr>
        <sz val="11"/>
        <rFont val="Arial"/>
        <family val="2"/>
      </rPr>
      <t xml:space="preserve"> de la carpeta  </t>
    </r>
    <r>
      <rPr>
        <b/>
        <sz val="11"/>
        <rFont val="Arial"/>
        <family val="2"/>
      </rPr>
      <t>166.L-MI-JPJ-RAB</t>
    </r>
    <r>
      <rPr>
        <sz val="11"/>
        <rFont val="Arial"/>
        <family val="2"/>
      </rPr>
      <t xml:space="preserve"> del presente dictamen, consistente en el estado de cuenta de la cuenta bancaria ********96 correspondiente al mes de mayo;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</si>
  <si>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ANEXO-L-MI-JPJ-RAB-5 </t>
    </r>
    <r>
      <rPr>
        <sz val="11"/>
        <rFont val="Arial"/>
        <family val="2"/>
      </rPr>
      <t>y en el</t>
    </r>
    <r>
      <rPr>
        <b/>
        <sz val="11"/>
        <rFont val="Arial"/>
        <family val="2"/>
      </rPr>
      <t xml:space="preserve"> ANEXO-L-MI-JPJ-RAB-6</t>
    </r>
    <r>
      <rPr>
        <sz val="11"/>
        <rFont val="Arial"/>
        <family val="2"/>
      </rPr>
      <t xml:space="preserve"> del presente oficio.</t>
    </r>
  </si>
  <si>
    <t>ANEXO-L-MI-JPJ-RAB-5 y ANEXO-L-MI-JPJ-RAB-6</t>
  </si>
  <si>
    <t xml:space="preserve">A continuación, se enlistan los eventos relativos a esta observación:
Del ANEXO-L-MI-JPJ-RAB-5, agenda de eventos registrados el mismo día:
1.	Nombre del Evento: Reunión con vecinos en el lugar San Francisco Uruapan Esq. Primer andador, en Uruapan; Michoacán el día 18 de mayo de 2025.
2.	Nombre del Evento: Reunión con vecinos en el lugar Expropiación petrolera Esq. circuito politécnico nacional en Uruapan; Michoacán el día 18 de mayo de 2025.
3.	Nombre del Evento: Reunión con vecinos en el lugar La Basilia esq. Jazmín, en Uruapan; Michoacán el día 18 de mayo de 2025.
Del ANEXO-L-MI-JPJ-RAB-6, agenda de eventos registrado con fecha posterior a su realización:
1.	Nombre del Evento: Reunión con vecinos en el lugar en la cancha de la colonia Paso de Núñez; en Carácuaro Michoacán el día 16 de mayo de 2025, registrada el 17 de mayo 2025.
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prueba de ello es que el sistema permitía el registro de los mismos.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</si>
  <si>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ANEXO-L-MI-JPJ-RAB-5 </t>
    </r>
    <r>
      <rPr>
        <sz val="11"/>
        <rFont val="Arial"/>
        <family val="2"/>
      </rPr>
      <t xml:space="preserve">de la carpeta  </t>
    </r>
    <r>
      <rPr>
        <b/>
        <sz val="11"/>
        <rFont val="Arial"/>
        <family val="2"/>
      </rPr>
      <t>166.L-MI-JPJ-RAB</t>
    </r>
    <r>
      <rPr>
        <sz val="11"/>
        <rFont val="Arial"/>
        <family val="2"/>
      </rPr>
      <t xml:space="preserve">, referente a 3 eventos registrados en forma extemporánea el mismo día de su realización, se identificó que corresponden a eventos por concepto de "Reunión con vecinos" números de identificador 96020, 96032 y 96046;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 xml:space="preserve">ANEXO-L-MI-JPJ-RAB-6 </t>
    </r>
    <r>
      <rPr>
        <sz val="11"/>
        <rFont val="Arial"/>
        <family val="2"/>
      </rPr>
      <t xml:space="preserve">de la carpeta  </t>
    </r>
    <r>
      <rPr>
        <b/>
        <sz val="11"/>
        <rFont val="Arial"/>
        <family val="2"/>
      </rPr>
      <t>166.L-MI-JPJ-RAB</t>
    </r>
    <r>
      <rPr>
        <sz val="11"/>
        <rFont val="Arial"/>
        <family val="2"/>
      </rPr>
      <t>, referente a 1 evento registrado en forma extemporánea sin la antelación de 5 días a su realización, se identificó que corresponden a eventos por concepto de "Reunión con vecinos" número de identificador 91620;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</si>
  <si>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ANEXO-L-MI-JPJ-RAB-7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</si>
  <si>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</si>
  <si>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ANEXO-L-MI-JPJ-RAB-7 </t>
    </r>
    <r>
      <rPr>
        <sz val="11"/>
        <rFont val="Arial"/>
        <family val="2"/>
      </rPr>
      <t>de la carpeta</t>
    </r>
    <r>
      <rPr>
        <b/>
        <sz val="11"/>
        <rFont val="Arial"/>
        <family val="2"/>
      </rPr>
      <t xml:space="preserve"> 166.L-MI-JPJ-RAB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</si>
  <si>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ANEXO-L-MI-JPJ-RAB-8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</si>
  <si>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</si>
  <si>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ANEXO-L-MI-JPJ-RAB-8 </t>
    </r>
    <r>
      <rPr>
        <sz val="11"/>
        <rFont val="Arial"/>
        <family val="2"/>
      </rPr>
      <t>de la carpeta</t>
    </r>
    <r>
      <rPr>
        <b/>
        <sz val="11"/>
        <rFont val="Arial"/>
        <family val="2"/>
      </rPr>
      <t xml:space="preserve"> 166.L-MI-JPJ-RAB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</si>
  <si>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L-MI-JPJ-EDJRM-A</t>
  </si>
  <si>
    <t>INE/UTF/DA/20432/2025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</si>
  <si>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ANEXO-L-MI-JPJ-EDJRM-1</t>
    </r>
    <r>
      <rPr>
        <sz val="11"/>
        <rFont val="Arial"/>
        <family val="2"/>
      </rPr>
      <t xml:space="preserve"> del presente oficio.</t>
    </r>
  </si>
  <si>
    <t>ANEXO-L-MI-JPJ-EDJRM-1</t>
  </si>
  <si>
    <r>
      <t xml:space="preserve">RESPUESTA: </t>
    </r>
    <r>
      <rPr>
        <i/>
        <sz val="11"/>
        <rFont val="Arial"/>
        <family val="2"/>
      </rPr>
      <t xml:space="preserve">Si se subió muestras fotográficas de los volantes (propaganda impresa) de la misma en tiempo y forma siendo una fotografía donde se aprecia el volante en papel ecológico donde se contenía la propaganda. Asimismo se adjuntan a la corrección más evidencia fotográfica de la misma. </t>
    </r>
  </si>
  <si>
    <r>
      <rPr>
        <b/>
        <sz val="11"/>
        <rFont val="Arial"/>
        <family val="2"/>
      </rPr>
      <t>No Atendida</t>
    </r>
    <r>
      <rPr>
        <sz val="11"/>
        <rFont val="Arial"/>
        <family val="2"/>
      </rPr>
      <t xml:space="preserve">
Del análisis a las aclaraciones y de la verificación de la información presentada por la persona candidata en el MEFIC, se advirtió que aun cuando manifestó "</t>
    </r>
    <r>
      <rPr>
        <i/>
        <sz val="11"/>
        <rFont val="Arial"/>
        <family val="2"/>
      </rPr>
      <t>Si se subió muestras fotográficas de los volantes (propaganda impresa) de la misma en tiempo y forma siendo una fotografía donde se aprecia el volante en papel ecológico donde se contenía la propaganda"</t>
    </r>
    <r>
      <rPr>
        <sz val="11"/>
        <rFont val="Arial"/>
        <family val="2"/>
      </rPr>
      <t xml:space="preserve">; esta autoridad realizó una búsqueda exhaustiva en los diferentes apartados del MEFIC, sin embargo, se constató que la persona candidata a juzgadora omitió presentar las muestras de los bienes y/o servicios entregados solicitadas en el </t>
    </r>
    <r>
      <rPr>
        <b/>
        <sz val="11"/>
        <rFont val="Arial"/>
        <family val="2"/>
      </rPr>
      <t>ANEXO-L-MI-JPJ-EDJRM-1</t>
    </r>
    <r>
      <rPr>
        <sz val="11"/>
        <rFont val="Arial"/>
        <family val="2"/>
      </rPr>
      <t xml:space="preserve"> de la capeta </t>
    </r>
    <r>
      <rPr>
        <b/>
        <sz val="11"/>
        <rFont val="Arial"/>
        <family val="2"/>
      </rPr>
      <t>50.L-MI-JPJ-EDJRM</t>
    </r>
    <r>
      <rPr>
        <sz val="11"/>
        <rFont val="Arial"/>
        <family val="2"/>
      </rPr>
      <t>; por tal razón, la observación,</t>
    </r>
    <r>
      <rPr>
        <b/>
        <sz val="11"/>
        <rFont val="Arial"/>
        <family val="2"/>
      </rPr>
      <t xml:space="preserve"> no quedó atendida. </t>
    </r>
  </si>
  <si>
    <r>
      <t xml:space="preserve">03-MI-JPJ-EDJRM-C1
</t>
    </r>
    <r>
      <rPr>
        <sz val="11"/>
        <color theme="1"/>
        <rFont val="Arial"/>
        <family val="2"/>
      </rPr>
      <t xml:space="preserve">La persona candidata a juzgadora omitió presentar las muestras de los bienes y/o servicios entregados, por un monto de </t>
    </r>
    <r>
      <rPr>
        <b/>
        <sz val="11"/>
        <color theme="1"/>
        <rFont val="Arial"/>
        <family val="2"/>
      </rPr>
      <t xml:space="preserve">$6,200.00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</si>
  <si>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ANEXO-L-MI-JPJ-EDJRM-2</t>
    </r>
    <r>
      <rPr>
        <sz val="11"/>
        <rFont val="Arial"/>
        <family val="2"/>
      </rPr>
      <t xml:space="preserve"> del presente oficio.</t>
    </r>
  </si>
  <si>
    <t>ANEXO-L-MI-JPJ-EDJRM-2</t>
  </si>
  <si>
    <r>
      <t xml:space="preserve">RESPUESTA: </t>
    </r>
    <r>
      <rPr>
        <i/>
        <sz val="11"/>
        <color theme="1"/>
        <rFont val="Arial"/>
        <family val="2"/>
      </rPr>
      <t xml:space="preserve">Se adjunta la evidencia de los tickets respectivos marcados con el registro 69709, valioso por la cantidad de $135.00 pesos, y el ticket con el registro 69722 valioso por la cantidad de $400.00 pesos. </t>
    </r>
  </si>
  <si>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adjunta la evidencia de los tickets respectivos marcados con el registro 69709, valioso por la cantidad de $135.00 pesos, y el ticket con el registro 69722 valioso por la cantidad de $400.00 pesos"</t>
    </r>
    <r>
      <rPr>
        <sz val="11"/>
        <rFont val="Arial"/>
        <family val="2"/>
      </rPr>
      <t>; asimismo, se constató que dentro de la etapa de corrección del Informe único de gastos, en el apartado "Egresos" en los ID 358974 y 359036 presentó la documentación señalada en el</t>
    </r>
    <r>
      <rPr>
        <b/>
        <sz val="11"/>
        <rFont val="Arial"/>
        <family val="2"/>
      </rPr>
      <t xml:space="preserve"> ANEXO-L-MI-JPJ-EDJRM-2</t>
    </r>
    <r>
      <rPr>
        <sz val="11"/>
        <rFont val="Arial"/>
        <family val="2"/>
      </rPr>
      <t xml:space="preserve"> de la carpeta </t>
    </r>
    <r>
      <rPr>
        <b/>
        <sz val="11"/>
        <rFont val="Arial"/>
        <family val="2"/>
      </rPr>
      <t>50.L-MI-JPJ-EDJRM</t>
    </r>
    <r>
      <rPr>
        <sz val="11"/>
        <rFont val="Arial"/>
        <family val="2"/>
      </rPr>
      <t xml:space="preserve"> del presente dictamen consistente en ticket de los gastos erogados;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</si>
  <si>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ANEXO-L-MI-JPJ-EDJRM-3</t>
    </r>
    <r>
      <rPr>
        <sz val="11"/>
        <rFont val="Arial"/>
        <family val="2"/>
      </rPr>
      <t xml:space="preserve"> del presente oficio.</t>
    </r>
  </si>
  <si>
    <t>ANEXO-L-MI-JPJ-EDJRM-3</t>
  </si>
  <si>
    <r>
      <t xml:space="preserve">RESPUESTA: </t>
    </r>
    <r>
      <rPr>
        <i/>
        <sz val="11"/>
        <rFont val="Arial"/>
        <family val="2"/>
      </rPr>
      <t xml:space="preserve">Por un error involuntario respecto a el suscrito no solicite en su tiempo los comprobantes fiscales digitales (CFDI) respecto al combustible a que se hace referencia de los tickets registrados con los folios 50191, 69533, 69593, 69614, 69642, 69709, 69722, 69731 y 69738, sin embargo, se adjunta los tickets de pago de los mismos que corresponden a pago de combustible. 
Por otro lado por lo que ve al registro 69697 sobre la producción y edición de spots para redes sociales se adjuntó como evidencia la factura correspondiente. Sin embargo se adjunta de nueva cuenta. 
</t>
    </r>
  </si>
  <si>
    <r>
      <rPr>
        <b/>
        <sz val="11"/>
        <rFont val="Arial"/>
        <family val="2"/>
      </rPr>
      <t>No atendida</t>
    </r>
    <r>
      <rPr>
        <sz val="11"/>
        <rFont val="Arial"/>
        <family val="2"/>
      </rPr>
      <t xml:space="preserve">
De las aclaraciones proporcionadas por la persona candidata a juzgadora en el MEFIC, se determinó lo siguiente:
Con relación al comprobante señalado con (1) en la columna “Referencia” del  </t>
    </r>
    <r>
      <rPr>
        <b/>
        <sz val="11"/>
        <rFont val="Arial"/>
        <family val="2"/>
      </rPr>
      <t xml:space="preserve">ANEXO-L-MI-JPJ-EDJRM-3 </t>
    </r>
    <r>
      <rPr>
        <sz val="11"/>
        <rFont val="Arial"/>
        <family val="2"/>
      </rPr>
      <t xml:space="preserve">de la carpeta </t>
    </r>
    <r>
      <rPr>
        <b/>
        <sz val="11"/>
        <rFont val="Arial"/>
        <family val="2"/>
      </rPr>
      <t>50.L-MI-JPJ-EDJRM</t>
    </r>
    <r>
      <rPr>
        <sz val="11"/>
        <rFont val="Arial"/>
        <family val="2"/>
      </rPr>
      <t xml:space="preserve"> del presente dictamen, la respuesta se consideró satisfactoria, toda vez que aun cuando manifestó "</t>
    </r>
    <r>
      <rPr>
        <i/>
        <sz val="11"/>
        <rFont val="Arial"/>
        <family val="2"/>
      </rPr>
      <t>el suscrito no solicite en su tiempo los comprobantes fiscales digitales (CFDI)"</t>
    </r>
    <r>
      <rPr>
        <sz val="11"/>
        <rFont val="Arial"/>
        <family val="2"/>
      </rPr>
      <t xml:space="preserve">, se observó que omitió presentar el comprobante XML solicitado del gasto por concepto de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$5,000.00</t>
    </r>
    <r>
      <rPr>
        <sz val="11"/>
        <rFont val="Arial"/>
        <family val="2"/>
      </rPr>
      <t xml:space="preserve">.
Respecto de los comprobantes señalados con (2) en la columna “Referencia” del </t>
    </r>
    <r>
      <rPr>
        <b/>
        <sz val="11"/>
        <rFont val="Arial"/>
        <family val="2"/>
      </rPr>
      <t>ANEXO-L-MI-JPJ-EDJRM-3</t>
    </r>
    <r>
      <rPr>
        <sz val="11"/>
        <rFont val="Arial"/>
        <family val="2"/>
      </rPr>
      <t xml:space="preserve"> de la carpeta </t>
    </r>
    <r>
      <rPr>
        <b/>
        <sz val="11"/>
        <rFont val="Arial"/>
        <family val="2"/>
      </rPr>
      <t xml:space="preserve">50.L-MI-JPJ-EDJRM </t>
    </r>
    <r>
      <rPr>
        <sz val="11"/>
        <rFont val="Arial"/>
        <family val="2"/>
      </rPr>
      <t>la respuesta se consideró insatisfactoria, toda vez que aun cuando manifestó "e</t>
    </r>
    <r>
      <rPr>
        <i/>
        <sz val="11"/>
        <rFont val="Arial"/>
        <family val="2"/>
      </rPr>
      <t>l suscrito no solicite en su tiempo los comprobantes fiscales digitales (CFDI) respecto al combustible a que se hace referencia de los tickets registrados"</t>
    </r>
    <r>
      <rPr>
        <sz val="11"/>
        <rFont val="Arial"/>
        <family val="2"/>
      </rPr>
      <t xml:space="preserve">, se observó que omitió presentar los comprobantes XML, así como su representación en PDF señalados en el </t>
    </r>
    <r>
      <rPr>
        <b/>
        <sz val="11"/>
        <rFont val="Arial"/>
        <family val="2"/>
      </rPr>
      <t>ANEXO-L-MI-JPJ-EDJRM-3</t>
    </r>
    <r>
      <rPr>
        <sz val="11"/>
        <rFont val="Arial"/>
        <family val="2"/>
      </rPr>
      <t xml:space="preserve"> de la capeta </t>
    </r>
    <r>
      <rPr>
        <b/>
        <sz val="11"/>
        <rFont val="Arial"/>
        <family val="2"/>
      </rPr>
      <t>50.L-MI-JPJ-EDJRM</t>
    </r>
    <r>
      <rPr>
        <sz val="11"/>
        <rFont val="Arial"/>
        <family val="2"/>
      </rPr>
      <t xml:space="preserve"> 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$5,486.69</t>
    </r>
    <r>
      <rPr>
        <sz val="11"/>
        <rFont val="Arial"/>
        <family val="2"/>
      </rPr>
      <t>.</t>
    </r>
  </si>
  <si>
    <r>
      <t xml:space="preserve">
03-MI-JPJ-EDJRM-C2
</t>
    </r>
    <r>
      <rPr>
        <sz val="11"/>
        <color theme="1"/>
        <rFont val="Arial"/>
        <family val="2"/>
      </rPr>
      <t>La persona candidata a juzgadora omitió presentar 1 comprobante fiscal en formato XML por un monto de</t>
    </r>
    <r>
      <rPr>
        <sz val="11"/>
        <color rgb="FFFF0000"/>
        <rFont val="Arial"/>
        <family val="2"/>
      </rPr>
      <t xml:space="preserve"> </t>
    </r>
    <r>
      <rPr>
        <b/>
        <sz val="11"/>
        <rFont val="Arial"/>
        <family val="2"/>
      </rPr>
      <t>$5,000.00</t>
    </r>
    <r>
      <rPr>
        <sz val="11"/>
        <color theme="1"/>
        <rFont val="Arial"/>
        <family val="2"/>
      </rPr>
      <t xml:space="preserve">
</t>
    </r>
    <r>
      <rPr>
        <b/>
        <sz val="11"/>
        <color theme="1"/>
        <rFont val="Arial"/>
        <family val="2"/>
      </rPr>
      <t>03-MI-JPJ-EDJRM-C3</t>
    </r>
    <r>
      <rPr>
        <sz val="11"/>
        <color theme="1"/>
        <rFont val="Arial"/>
        <family val="2"/>
      </rPr>
      <t xml:space="preserve">
La persona candidata a juzgadora omitió presentar la documentación soporte que compruebe el gasto consistente en Combustibles y peajes y Propaganda impresa por un monto de </t>
    </r>
    <r>
      <rPr>
        <b/>
        <sz val="11"/>
        <color theme="1"/>
        <rFont val="Arial"/>
        <family val="2"/>
      </rPr>
      <t>$5,486.69</t>
    </r>
  </si>
  <si>
    <t xml:space="preserve">
$5,000.00
$5,486.69</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</si>
  <si>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</si>
  <si>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</si>
  <si>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ANEXO-L-MI-JPJ-EDJRM-4 </t>
    </r>
    <r>
      <rPr>
        <sz val="11"/>
        <color rgb="FF000000"/>
        <rFont val="Arial"/>
        <family val="2"/>
      </rPr>
      <t xml:space="preserve">del presente oficio.
</t>
    </r>
  </si>
  <si>
    <t>ANEXO-L-MI-JPJ-EDJRM-4</t>
  </si>
  <si>
    <r>
      <t xml:space="preserve">RESPUESTA: </t>
    </r>
    <r>
      <rPr>
        <i/>
        <sz val="11"/>
        <rFont val="Arial"/>
        <family val="2"/>
      </rPr>
      <t xml:space="preserve">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 </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</si>
  <si>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t>
    </r>
    <r>
      <rPr>
        <sz val="11"/>
        <rFont val="Arial"/>
        <family val="2"/>
      </rPr>
      <t xml:space="preserve">", la respuesta de la persona candidata se considera satisfactoria, toda vez que, esta autoridad constató que dentro de la etapa de corrección, apartado "Ingresos, en los ID 63779 y 63780", la persona candidata a juzgadora adjuntó en MEFIC, la documentación comprobatoria detallada en el </t>
    </r>
    <r>
      <rPr>
        <b/>
        <sz val="11"/>
        <rFont val="Arial"/>
        <family val="2"/>
      </rPr>
      <t xml:space="preserve">ANEXO-L-MI-JPJ-EDJRM-4 </t>
    </r>
    <r>
      <rPr>
        <sz val="11"/>
        <rFont val="Arial"/>
        <family val="2"/>
      </rPr>
      <t xml:space="preserve">de la capeta </t>
    </r>
    <r>
      <rPr>
        <b/>
        <sz val="11"/>
        <rFont val="Arial"/>
        <family val="2"/>
      </rPr>
      <t xml:space="preserve">50.L-MI-JPJ-EDJRM </t>
    </r>
    <r>
      <rPr>
        <sz val="11"/>
        <rFont val="Arial"/>
        <family val="2"/>
      </rPr>
      <t xml:space="preserve">del presente dictamen consistente en el estado de cuenta correspondiente al mes de mayo de 2025,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</si>
  <si>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ANEXO-L-MI-JPJ-EDJRM-5</t>
    </r>
    <r>
      <rPr>
        <sz val="11"/>
        <rFont val="Arial"/>
        <family val="2"/>
      </rPr>
      <t xml:space="preserve"> del presente oficio.</t>
    </r>
  </si>
  <si>
    <t>ANEXO-L-MI-JPJ-EDJRM-5</t>
  </si>
  <si>
    <r>
      <t xml:space="preserve">RESPUESTA: </t>
    </r>
    <r>
      <rPr>
        <i/>
        <sz val="11"/>
        <rFont val="Arial"/>
        <family val="2"/>
      </rPr>
      <t xml:space="preserve">Por un error involuntario atribuible a mi persona los registros de egresos se presentaron extemporáneos dado la poca pericia para manejar el sistema mefic, en el cual desconocía la operatividad del sistema de cómo realizar el registro y confundirlos con el registro de actividades, sin embargo, todos y cada uno de ellos fueron registrados tal cual se verificaron en el periodo de campaña. </t>
    </r>
  </si>
  <si>
    <r>
      <rPr>
        <b/>
        <sz val="11"/>
        <rFont val="Arial"/>
        <family val="2"/>
      </rPr>
      <t>No atendida</t>
    </r>
    <r>
      <rPr>
        <sz val="11"/>
        <rFont val="Arial"/>
        <family val="2"/>
      </rPr>
      <t xml:space="preserve">
Del análisis a las aclaraciones y de la información presentada por la persona candidata a juzgadora en el MEFIC, la respuesta de la persona candidata se considera insatisfactoria, aun cuando aun cuando señala "...</t>
    </r>
    <r>
      <rPr>
        <i/>
        <sz val="11"/>
        <rFont val="Arial"/>
        <family val="2"/>
      </rPr>
      <t>los registros de egresos se presentaron extemporáneos dado la poca pericia para manejar el sistema mefic, en el cual desconocía la operatividad del sistema de cómo realizar el registro y confundirlos con el registro de actividades...</t>
    </r>
    <r>
      <rPr>
        <sz val="11"/>
        <rFont val="Arial"/>
        <family val="2"/>
      </rPr>
      <t xml:space="preserve">"; al respecto,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ANEXO-L-MI-JPJ-EDJRM-5</t>
    </r>
    <r>
      <rPr>
        <sz val="11"/>
        <rFont val="Arial"/>
        <family val="2"/>
      </rPr>
      <t xml:space="preserve"> de la capeta </t>
    </r>
    <r>
      <rPr>
        <b/>
        <sz val="11"/>
        <rFont val="Arial"/>
        <family val="2"/>
      </rPr>
      <t>50.L-MI-JPJ-EDJRM</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$18,334.97</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</si>
  <si>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03-MI-JPJ-EDJRM-C4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$18,334.97.</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</si>
  <si>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ANEXO-L-MI-JPJ-EDJRM-6</t>
    </r>
    <r>
      <rPr>
        <sz val="11"/>
        <rFont val="Arial"/>
        <family val="2"/>
      </rPr>
      <t xml:space="preserve"> del presente oficio.</t>
    </r>
  </si>
  <si>
    <t>Se solicita presentar en el MEFIC lo siguiente:
- La información faltante que se señala. 
- Las aclaraciones que a su derecho convengan.</t>
  </si>
  <si>
    <t>ANEXO-L-MI-JPJ-EDJRM-6</t>
  </si>
  <si>
    <r>
      <t xml:space="preserve">RESPUESTA: </t>
    </r>
    <r>
      <rPr>
        <i/>
        <sz val="11"/>
        <rFont val="Arial"/>
        <family val="2"/>
      </rPr>
      <t xml:space="preserve">Si se registraron las declaraciones patrimoniales al respecto, desconozco el motivo por el cual no se vieron reflejados, sin embargo se adjuntara como evidencia en la corrección del informe. </t>
    </r>
    <r>
      <rPr>
        <b/>
        <i/>
        <sz val="11"/>
        <rFont val="Arial"/>
        <family val="2"/>
      </rPr>
      <t xml:space="preserve">
</t>
    </r>
  </si>
  <si>
    <r>
      <rPr>
        <b/>
        <sz val="11"/>
        <rFont val="Arial"/>
        <family val="2"/>
      </rPr>
      <t>No atendida</t>
    </r>
    <r>
      <rPr>
        <sz val="11"/>
        <rFont val="Arial"/>
        <family val="2"/>
      </rPr>
      <t xml:space="preserve">
En relación a la declaración anual de 2023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si bien la persona candidata no se pronunció en cuanto a este punto, esta autoridad realizó un análisis a las declaraciones patrimoniales presentadas de los ejercicios 2022 y 2023, determinando que se justifica de manera fehaciente con las declaraciones patrimoniales el importe de sus ingresos, en consecuencia, la persona candidata no tuvo la obligación de presentar la declaración anual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y de la verificación a la información presentada por la persona candidata en el MEFIC, se advirtió que como señala "</t>
    </r>
    <r>
      <rPr>
        <i/>
        <sz val="11"/>
        <rFont val="Arial"/>
        <family val="2"/>
      </rPr>
      <t>Si se registraron las declaraciones patrimoniales al respecto...</t>
    </r>
    <r>
      <rPr>
        <sz val="11"/>
        <rFont val="Arial"/>
        <family val="2"/>
      </rPr>
      <t xml:space="preserve">", la respuesta de la persona candidata se considera satisfactoria, toda vez que esta autoridad constató que adjuntó en MEFIC dentro de la etapa de corrección, apartado Informe único de gasto, "Evidencias adjuntas al informe único de gasto" ID 44957 y 55458, correspondientes a las declaraciones patrimoniales de los ejercicios 2022 y 2023; por tal razón, la observación en cuanto a este punto </t>
    </r>
    <r>
      <rPr>
        <b/>
        <sz val="11"/>
        <rFont val="Arial"/>
        <family val="2"/>
      </rPr>
      <t>quedó</t>
    </r>
    <r>
      <rPr>
        <sz val="11"/>
        <rFont val="Arial"/>
        <family val="2"/>
      </rPr>
      <t xml:space="preserve"> </t>
    </r>
    <r>
      <rPr>
        <b/>
        <sz val="11"/>
        <rFont val="Arial"/>
        <family val="2"/>
      </rPr>
      <t xml:space="preserve">atendida. </t>
    </r>
    <r>
      <rPr>
        <sz val="11"/>
        <rFont val="Arial"/>
        <family val="2"/>
      </rPr>
      <t xml:space="preserve">
Sin embargo,  la persona candidata a juzgadora omitió presentar la documentación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consistente en la declaración anual y el Formato de Actividades Vulnerables; por tal razón, la observación en cuanto a este punto </t>
    </r>
    <r>
      <rPr>
        <b/>
        <sz val="11"/>
        <rFont val="Arial"/>
        <family val="2"/>
      </rPr>
      <t xml:space="preserve">no quedó atendida. 
</t>
    </r>
    <r>
      <rPr>
        <sz val="11"/>
        <rFont val="Arial"/>
        <family val="2"/>
      </rPr>
      <t>Adicionalmente, se determina que la documentación consistente en las declaraciones patrimoniales de los ejercicios 2022 y 2023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</si>
  <si>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t xml:space="preserve">
03-MI-JPJ-EDJRM-C5
</t>
    </r>
    <r>
      <rPr>
        <sz val="11"/>
        <rFont val="Arial"/>
        <family val="2"/>
      </rPr>
      <t xml:space="preserve">La persona candidata a juzgadora omitió presentar la  documentación del artículo 8 de los LFPEPJ en el MEFIC
</t>
    </r>
    <r>
      <rPr>
        <b/>
        <sz val="11"/>
        <rFont val="Arial"/>
        <family val="2"/>
      </rPr>
      <t xml:space="preserve">03-MI-JPJ-EDJRM-C6
</t>
    </r>
    <r>
      <rPr>
        <sz val="11"/>
        <rFont val="Arial"/>
        <family val="2"/>
      </rPr>
      <t>La persona candidata a juzgadora presentó de forma extemporánea la  documentación del artículo 8 de los LFPEPJ en el MEFIC</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</si>
  <si>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</si>
  <si>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</si>
  <si>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</si>
  <si>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ANEXO-L-MI-JPJ-EDJRM-7</t>
    </r>
    <r>
      <rPr>
        <sz val="11"/>
        <rFont val="Arial"/>
        <family val="2"/>
      </rPr>
      <t xml:space="preserve"> del presente oficio.</t>
    </r>
  </si>
  <si>
    <t>ANEXO-L-MI-JPJ-EDJRM-7</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</si>
  <si>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</si>
  <si>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ANEXO-L-MI-JPJ-EDJRM-7</t>
    </r>
    <r>
      <rPr>
        <sz val="11"/>
        <rFont val="Arial"/>
        <family val="2"/>
      </rPr>
      <t xml:space="preserve"> de la capeta</t>
    </r>
    <r>
      <rPr>
        <b/>
        <sz val="11"/>
        <rFont val="Arial"/>
        <family val="2"/>
      </rPr>
      <t xml:space="preserve"> 50.L-MI-JPJ-EDJRM</t>
    </r>
    <r>
      <rPr>
        <sz val="11"/>
        <rFont val="Arial"/>
        <family val="2"/>
      </rPr>
      <t xml:space="preserve"> del presente dictamen, referentes a 3 eventos registrados en forma extemporánea el mismo día de su realización, se identificó que corresponden a eventos por concepto de "REUNION INFORMATIVA CON VECINOS";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 xml:space="preserve">ANEXO-L-MI-JPJ-EDJRM-7 </t>
    </r>
    <r>
      <rPr>
        <sz val="11"/>
        <rFont val="Arial"/>
        <family val="2"/>
      </rPr>
      <t>de la capeta</t>
    </r>
    <r>
      <rPr>
        <b/>
        <sz val="11"/>
        <rFont val="Arial"/>
        <family val="2"/>
      </rPr>
      <t xml:space="preserve"> 50.L-MI-JPJ-EDJRM</t>
    </r>
    <r>
      <rPr>
        <sz val="11"/>
        <rFont val="Arial"/>
        <family val="2"/>
      </rPr>
      <t xml:space="preserve"> del presente dictamen, aun cuando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al respecto, esta autoridad constató que dentro de la etapa de corrección, la persona candidata a juzgadora omitió presentar evidencia que justifique el motivo por el cual los eventos fueron registrados el mismo día de su realización de los números de identificador  117954 y 102851,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</si>
  <si>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
03-MI-JPJ-EDJRM-C7
</t>
    </r>
    <r>
      <rPr>
        <sz val="11"/>
        <rFont val="Arial"/>
        <family val="2"/>
      </rPr>
      <t>La persona candidata a juzgadora informó de manera extemporánea 2 eventos de campaña el mismo día de su celebración.</t>
    </r>
  </si>
  <si>
    <t xml:space="preserve">
2</t>
  </si>
  <si>
    <t xml:space="preserve">
Eventos registrados extemporáneamente el mismo día de su celebración.</t>
  </si>
  <si>
    <t xml:space="preserve">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</si>
  <si>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ANEXO-L-MI-JPJ-EDJRM-8 </t>
    </r>
    <r>
      <rPr>
        <sz val="11"/>
        <rFont val="Arial"/>
        <family val="2"/>
      </rPr>
      <t xml:space="preserve"> del presente oficio.</t>
    </r>
  </si>
  <si>
    <t>ANEXO-L-MI-JPJ-EDJRM-8</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</si>
  <si>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</si>
  <si>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la respuesta de la persona candidata se considera insatisfactoria, toda vez que de los eventos señalados en el </t>
    </r>
    <r>
      <rPr>
        <b/>
        <sz val="11"/>
        <rFont val="Arial"/>
        <family val="2"/>
      </rPr>
      <t>ANEXO-L-MI-JPJ-EDJRM-8</t>
    </r>
    <r>
      <rPr>
        <sz val="11"/>
        <rFont val="Arial"/>
        <family val="2"/>
      </rPr>
      <t xml:space="preserve"> de la capeta </t>
    </r>
    <r>
      <rPr>
        <b/>
        <sz val="11"/>
        <rFont val="Arial"/>
        <family val="2"/>
      </rPr>
      <t>50.L-MI-JPJ-EDJRM</t>
    </r>
    <r>
      <rPr>
        <sz val="11"/>
        <rFont val="Arial"/>
        <family val="2"/>
      </rPr>
      <t xml:space="preserve"> del presente dictamen, se identificó que corresponden a eventos que la persona candidata a juzgadora registró con el estatus “por realizar” omitiendo modificar y/o cancelar eventos fuera del plazo de 24 horas previos a su realización; por tal razón, la observación </t>
    </r>
    <r>
      <rPr>
        <b/>
        <sz val="11"/>
        <rFont val="Arial"/>
        <family val="2"/>
      </rPr>
      <t>no quedó atendida.</t>
    </r>
  </si>
  <si>
    <r>
      <t xml:space="preserve">03-MI-JPJ-EDJRM-C8
</t>
    </r>
    <r>
      <rPr>
        <sz val="11"/>
        <rFont val="Arial"/>
        <family val="2"/>
      </rPr>
      <t>La persona candidata a juzgadora omitió modificar/cancelar 2 eventos fuera del plazo de 24 horas previos a su realización, toda vez que reportan el estatus "Por Realizar”.</t>
    </r>
  </si>
  <si>
    <t>Eventos reportados “Por Realizar” que no fueron modificados/cancelado,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</si>
  <si>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ANEXO-L-MI-JPJ-EDJRM-9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</si>
  <si>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ANEXO-L-MI-JPJ-EDJRM-9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</si>
  <si>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ANEXO-L-MI-JPJ-EDJRM-9</t>
    </r>
    <r>
      <rPr>
        <sz val="11"/>
        <rFont val="Arial"/>
        <family val="2"/>
      </rPr>
      <t xml:space="preserve"> de la carpeta </t>
    </r>
    <r>
      <rPr>
        <b/>
        <sz val="11"/>
        <rFont val="Arial"/>
        <family val="2"/>
      </rPr>
      <t>50.L-MI-JPJ-EDJRM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</si>
  <si>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ANEXO-L-MI-JPJ-EDJRM-10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</si>
  <si>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ANEXO-L-MI-JPJ-EDJRM-10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</si>
  <si>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ANEXO-L-MI-JPJ-EDJRM-10</t>
    </r>
    <r>
      <rPr>
        <sz val="11"/>
        <rFont val="Arial"/>
        <family val="2"/>
      </rPr>
      <t xml:space="preserve"> de la carpeta </t>
    </r>
    <r>
      <rPr>
        <b/>
        <sz val="11"/>
        <rFont val="Arial"/>
        <family val="2"/>
      </rPr>
      <t>50.L-MI-JPJ-EDJRM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</si>
  <si>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L-MI-JPJ-LFPV-A</t>
  </si>
  <si>
    <t>INE/UTF/DA/20437/2025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</si>
  <si>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ANEXO-L-MI-JPJ-LFPV-1 </t>
    </r>
    <r>
      <rPr>
        <sz val="11"/>
        <rFont val="Arial"/>
        <family val="2"/>
      </rPr>
      <t>del presente oficio.</t>
    </r>
  </si>
  <si>
    <t>ANEXO-L-MI-JPJ-LFPV-1</t>
  </si>
  <si>
    <t>1. Las muestras fotográficas o videos de los bienes o servicios adquiridos/contratados. El suscrito anexa la documentación requerida en formato PDF, los cuales consta en los volantes que fueron adquiridos durante los meses de abril y mayo, acreditado con las facturas correspondientes.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</si>
  <si>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El suscrito anexa la documentación requerida en formato PDF, los cuales consta en los volantes..."</t>
    </r>
    <r>
      <rPr>
        <sz val="11"/>
        <rFont val="Arial"/>
        <family val="2"/>
      </rPr>
      <t xml:space="preserve">; asimismo, se constató que presentó en la etapa de corrección dentro del apartado Informe único de gastos "Egresos, Evidencias ID 293966 y 293999" la documentación señalada en el </t>
    </r>
    <r>
      <rPr>
        <b/>
        <sz val="11"/>
        <rFont val="Arial"/>
        <family val="2"/>
      </rPr>
      <t>ANEXO-L-MI-JPJ-LFPV-1</t>
    </r>
    <r>
      <rPr>
        <sz val="11"/>
        <rFont val="Arial"/>
        <family val="2"/>
      </rPr>
      <t xml:space="preserve"> de la carpeta </t>
    </r>
    <r>
      <rPr>
        <b/>
        <sz val="11"/>
        <rFont val="Arial"/>
        <family val="2"/>
      </rPr>
      <t>125.L-MI-JPJ-LFPV</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</si>
  <si>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ANEXO-L-MI-JPJ-LFPV-2 </t>
    </r>
    <r>
      <rPr>
        <sz val="11"/>
        <rFont val="Arial"/>
        <family val="2"/>
      </rPr>
      <t>del presente oficio.</t>
    </r>
  </si>
  <si>
    <t>ANEXO-L-MI-JPJ-LFPV-2</t>
  </si>
  <si>
    <t>2. El comprobante fiscal en formato XML/PDF vigente. Se anexa las facturas de volantes en formato XML/PDF, que amparan la impresión de volantes a nombre del suscrito durante los meses de abril y mayo del año 2025.</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</si>
  <si>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las facturas de volantes en formato XML/PDF, que amparan la impresión de volantes...</t>
    </r>
    <r>
      <rPr>
        <sz val="11"/>
        <rFont val="Arial"/>
        <family val="2"/>
      </rPr>
      <t xml:space="preserve">", por lo que esta autoridad realizo una búsqueda en los diferentes apartados del MEFIC, sin embargo, se constató que la persona candidata a juzgadora, omitió presentar los comprobantes XML señalados en el </t>
    </r>
    <r>
      <rPr>
        <b/>
        <sz val="11"/>
        <rFont val="Arial"/>
        <family val="2"/>
      </rPr>
      <t xml:space="preserve">ANEXO-L-MI-JPJ-LFPV-2 </t>
    </r>
    <r>
      <rPr>
        <sz val="11"/>
        <rFont val="Arial"/>
        <family val="2"/>
      </rPr>
      <t xml:space="preserve">de la carpeta </t>
    </r>
    <r>
      <rPr>
        <b/>
        <sz val="11"/>
        <rFont val="Arial"/>
        <family val="2"/>
      </rPr>
      <t>125.L-MI-JPJ-LFPV</t>
    </r>
    <r>
      <rPr>
        <sz val="11"/>
        <rFont val="Arial"/>
        <family val="2"/>
      </rPr>
      <t xml:space="preserve"> del presente dictamen de los gastos por concepto de Propaganda impresa, por tal razón la observación</t>
    </r>
    <r>
      <rPr>
        <b/>
        <sz val="11"/>
        <rFont val="Arial"/>
        <family val="2"/>
      </rPr>
      <t xml:space="preserve"> no quedó atendida</t>
    </r>
    <r>
      <rPr>
        <sz val="11"/>
        <rFont val="Arial"/>
        <family val="2"/>
      </rPr>
      <t xml:space="preserve"> por un importe de </t>
    </r>
    <r>
      <rPr>
        <b/>
        <sz val="11"/>
        <rFont val="Arial"/>
        <family val="2"/>
      </rPr>
      <t>$2,204.00</t>
    </r>
    <r>
      <rPr>
        <sz val="11"/>
        <rFont val="Arial"/>
        <family val="2"/>
      </rPr>
      <t>.</t>
    </r>
  </si>
  <si>
    <r>
      <rPr>
        <b/>
        <sz val="11"/>
        <rFont val="Arial"/>
        <family val="2"/>
      </rPr>
      <t>03-MI-JPJ-LFPV-C1</t>
    </r>
    <r>
      <rPr>
        <sz val="11"/>
        <rFont val="Arial"/>
        <family val="2"/>
      </rPr>
      <t xml:space="preserve">
La persona candidata a juzgadora omitió presentar 2 comprobantes fiscales en formato XML por un monto de </t>
    </r>
    <r>
      <rPr>
        <b/>
        <sz val="11"/>
        <rFont val="Arial"/>
        <family val="2"/>
      </rPr>
      <t>$2,204.00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</si>
  <si>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ANEXO-L-MI-JPJ-LFPV-3 </t>
    </r>
    <r>
      <rPr>
        <sz val="11"/>
        <color rgb="FF000000"/>
        <rFont val="Arial"/>
        <family val="2"/>
      </rPr>
      <t xml:space="preserve">del presente oficio.
</t>
    </r>
  </si>
  <si>
    <t>ANEXO-L-MI-JPJ-LFPV-3</t>
  </si>
  <si>
    <t xml:space="preserve">3. El o los estados de cuentas bancarias, en su caso, movimientos bancarios, correspondientes al periodo de campaña.  Se anexa estados de cuentas y movimientos bancarios de la cuenta registrada, correspondientes del día 22 de febrero al 21 de marzo, 22 de marzo al 21 de abril y 22 de abril al 21 de mayo todos del año 2025. 
</t>
  </si>
  <si>
    <r>
      <rPr>
        <b/>
        <sz val="11"/>
        <rFont val="Arial"/>
        <family val="2"/>
      </rPr>
      <t>Atendida</t>
    </r>
    <r>
      <rPr>
        <sz val="11"/>
        <rFont val="Arial"/>
        <family val="2"/>
      </rPr>
      <t xml:space="preserve">
De la verificación  a las aclaraciones y del análisis a la información presentada por la persona candidata a través del MEFIC,  la persona candidata se considera insatisfactoria, toda vez que, aun cuando señala que "...</t>
    </r>
    <r>
      <rPr>
        <i/>
        <sz val="11"/>
        <rFont val="Arial"/>
        <family val="2"/>
      </rPr>
      <t>Se anexa estados de cuentas y movimientos bancarios de la cuenta registrada, correspondientes del día 22 de febrero al 21 de marzo, 22 de marzo al 21 de abril y 22 de abril al 21 de mayo todos del año 2025</t>
    </r>
    <r>
      <rPr>
        <sz val="11"/>
        <rFont val="Arial"/>
        <family val="2"/>
      </rPr>
      <t xml:space="preserve">" por lo que se constató que dentro de la etapa de corrección, la persona candidata adjunto en MEFIC en al apartado de Informe único de gastos "Evidencias adjuntas al informe único de gastos" la documentación soporte solicitada en el </t>
    </r>
    <r>
      <rPr>
        <b/>
        <sz val="11"/>
        <rFont val="Arial"/>
        <family val="2"/>
      </rPr>
      <t xml:space="preserve">ANEXO-L-MI-JPJ-LFPV-3 </t>
    </r>
    <r>
      <rPr>
        <sz val="11"/>
        <rFont val="Arial"/>
        <family val="2"/>
      </rPr>
      <t xml:space="preserve">de la carpeta </t>
    </r>
    <r>
      <rPr>
        <b/>
        <sz val="11"/>
        <rFont val="Arial"/>
        <family val="2"/>
      </rPr>
      <t>125.L-MI-JPJ-LFPV</t>
    </r>
    <r>
      <rPr>
        <sz val="11"/>
        <rFont val="Arial"/>
        <family val="2"/>
      </rPr>
      <t xml:space="preserve"> del presente dictamen,  consistente en los estados de cuenta de los meses de abril y mayo de 2025 correspondientes a la cuenta número **********93,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</si>
  <si>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ANEXO-L-MI-JPJ-LFPV-4</t>
    </r>
    <r>
      <rPr>
        <sz val="11"/>
        <rFont val="Arial"/>
        <family val="2"/>
      </rPr>
      <t xml:space="preserve"> del presente oficio.</t>
    </r>
  </si>
  <si>
    <t>ANEXO-L-MI-JPJ-LFPV-4</t>
  </si>
  <si>
    <t xml:space="preserve">4. Las declaraciones anuales correspondientes a 2023 y 2024. Mismas declaraciones de situación patrimonial y de interés que se anexan nuevamente en versión pública, toda vez que las mismas se presentaron a través del MEFIC en el apartado capacidad de gastos con fecha 15 de abril del año 2025. Sin que pase desapercibido para el suscrito y bajo protesta de decir verdad que a la fecha nunca he rendido declaración patrimonial como persona física ante el SAT. 
</t>
  </si>
  <si>
    <r>
      <rPr>
        <b/>
        <sz val="11"/>
        <rFont val="Arial"/>
        <family val="2"/>
      </rPr>
      <t xml:space="preserve">Sin efectos
</t>
    </r>
    <r>
      <rPr>
        <sz val="11"/>
        <rFont val="Arial"/>
        <family val="2"/>
      </rPr>
      <t xml:space="preserve">Del análisis a las aclaraciones y de la documentación presentada por la persona candidata a través del MEFIC,  la persona candidata se considera insatisfactoria, toda vez que, aun cuando señala que "... </t>
    </r>
    <r>
      <rPr>
        <i/>
        <sz val="11"/>
        <rFont val="Arial"/>
        <family val="2"/>
      </rPr>
      <t>Sin que pase desapercibido para el suscrito y bajo protesta de decir verdad que a la fecha nunca he rendido declaración patrimonial como persona física ante el SAT</t>
    </r>
    <r>
      <rPr>
        <sz val="11"/>
        <rFont val="Arial"/>
        <family val="2"/>
      </rPr>
      <t>" dado lo anterior, esta autoridad constató en las declaraciones patrimoniales presentadas dentro de la etapa normal del MEFIC que la persona candidata, que no tuvo la obligación de presentar las declaraciones anuales de los ejercicios 2023 y 2024 señaladas en el</t>
    </r>
    <r>
      <rPr>
        <b/>
        <sz val="11"/>
        <rFont val="Arial"/>
        <family val="2"/>
      </rPr>
      <t xml:space="preserve"> ANEXO-L-MI-JPJ-LFPV-4</t>
    </r>
    <r>
      <rPr>
        <sz val="11"/>
        <rFont val="Arial"/>
        <family val="2"/>
      </rPr>
      <t xml:space="preserve"> de la carpeta </t>
    </r>
    <r>
      <rPr>
        <b/>
        <sz val="11"/>
        <rFont val="Arial"/>
        <family val="2"/>
      </rPr>
      <t>125.L-MI-JPJ-LFPV</t>
    </r>
    <r>
      <rPr>
        <sz val="11"/>
        <rFont val="Arial"/>
        <family val="2"/>
      </rPr>
      <t xml:space="preserve"> del presente dictamen, en virtud no exceder el importe dispuesto en el articulo 150 de la Ley del Impuesto Sobre la Renta; por tal razón, la observación </t>
    </r>
    <r>
      <rPr>
        <b/>
        <sz val="11"/>
        <rFont val="Arial"/>
        <family val="2"/>
      </rPr>
      <t>quedó sin efectos.</t>
    </r>
  </si>
  <si>
    <t>Omitió presentar agenda de eventos, pero con gastos registrados</t>
  </si>
  <si>
    <r>
      <t xml:space="preserve">La persona candidata a juzgadora omitió presentar la agenda de eventos en el MEFIC, conforme a lo establecido en la normatividad; sin embargo, tuvo registro de gastos asociados a diversos eventos, como se detalla en el </t>
    </r>
    <r>
      <rPr>
        <b/>
        <sz val="11"/>
        <color theme="1"/>
        <rFont val="Arial"/>
        <family val="2"/>
      </rPr>
      <t>ANEXO-L-MI-JPJ-LFPV-5</t>
    </r>
    <r>
      <rPr>
        <sz val="11"/>
        <color theme="1"/>
        <rFont val="Arial"/>
        <family val="2"/>
      </rPr>
      <t xml:space="preserve"> del presente oficio.
</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</si>
  <si>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</si>
  <si>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</si>
  <si>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t>ANEXO-L-MI-JPJ-LFPV-5</t>
  </si>
  <si>
    <t>1.   El registro de los gastos que derivaron de los eventos. 
El o los comprobantes que amparen los gastos efectuados con todos los requisitos establecidos por la normativa.
En su caso, el informe único de gastos con las correcciones respectivas.
El suscrito informa que no obstante que efectivamente se generó el gasto de la impresión de volantes a nombre de su servidor, también lo es que no se agendo ninguna actividad para la entrega de los mismos, toda vez que hasta la actualidad me desempeño como actuario adscrito al juzgado primero de primera instancia en materia penal del distrito judicial de Morelia Michoacán, y dentro de mis actividades que me tocan, entre otras es realizar las notificaciones que se me ordena en los acuerdos de los procesos penales, mismas que se notifican después de mi horario de trabajo en oficina que lo es después de las 15:00 horas, por consiguiente me era imposible agendar algún tipo de evento y/o actividad dentro del término que me era requerido, lo anterior para no incurrir en alguna falta por encontrarme en horas laborables al no contar con firmeza la entrega de la última notificación a realizarse del día, ya una vez concluida la última notificación, el suscrito iniciaba en la colonia que me encontrara, con mi proselitismo de campaña, entregando los correspondientes volantes, lo anterior para no incurrir en ninguna falta o sanción.</t>
  </si>
  <si>
    <r>
      <rPr>
        <b/>
        <sz val="11"/>
        <rFont val="Arial"/>
        <family val="2"/>
      </rPr>
      <t xml:space="preserve">Sin efectos
</t>
    </r>
    <r>
      <rPr>
        <sz val="11"/>
        <rFont val="Arial"/>
        <family val="2"/>
      </rPr>
      <t>Del análisis a las aclaraciones y de la documentación presentada por la persona candidata a través del MEFIC,  la persona candidata se considera insatisfactoria, toda vez que, aun cuando señala que "... u</t>
    </r>
    <r>
      <rPr>
        <i/>
        <sz val="11"/>
        <rFont val="Arial"/>
        <family val="2"/>
      </rPr>
      <t>na vez concluida la última notificación, el suscrito iniciaba en la colonia que me encontrara, con mi proselitismo de campaña, entregando los correspondientes volantes...</t>
    </r>
    <r>
      <rPr>
        <sz val="11"/>
        <rFont val="Arial"/>
        <family val="2"/>
      </rPr>
      <t xml:space="preserve">" dado lo anterior, esta autoridad determinó que no se consideran los eventos por concepto de caminatas, recorridos, entrega de volantes; por tal razón, en este punto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</si>
  <si>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ANEXO-L-MI-JPJ-LFPV-6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</si>
  <si>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</si>
  <si>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ANEXO-L-MI-JPJ-LFPV-6</t>
    </r>
    <r>
      <rPr>
        <sz val="11"/>
        <rFont val="Arial"/>
        <family val="2"/>
      </rPr>
      <t xml:space="preserve"> de la carpeta </t>
    </r>
    <r>
      <rPr>
        <b/>
        <sz val="11"/>
        <rFont val="Arial"/>
        <family val="2"/>
      </rPr>
      <t xml:space="preserve">125.L-MI-JPJ-LFPV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</si>
  <si>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ANEXO-L-MI-JPJ-LFPV-7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</si>
  <si>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ANEXO-L-MI-JPJ-LFPV-7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</si>
  <si>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ANEXO-L-MI-JPJ-LFPV-7 </t>
    </r>
    <r>
      <rPr>
        <sz val="11"/>
        <rFont val="Arial"/>
        <family val="2"/>
      </rPr>
      <t>de la carpeta 1</t>
    </r>
    <r>
      <rPr>
        <b/>
        <sz val="11"/>
        <rFont val="Arial"/>
        <family val="2"/>
      </rPr>
      <t xml:space="preserve">25.L-MI-JPJ-LFPV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</si>
  <si>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L-MI-JPJ-CMLR-A</t>
  </si>
  <si>
    <t>INE/UTF/DA/20427/2025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</si>
  <si>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ANEXO-L-MI-JPJ-CMLR-1 </t>
    </r>
    <r>
      <rPr>
        <sz val="11"/>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</si>
  <si>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ANEXO-L-MI-JPJ-CMLR-</t>
    </r>
    <r>
      <rPr>
        <sz val="11"/>
        <rFont val="Arial"/>
        <family val="2"/>
      </rPr>
      <t>1 adjunto al presente oficio. 
- Las aclaraciones que a su derecho convengan.</t>
    </r>
  </si>
  <si>
    <t>ANEXO-L-MI-JPJ-CMLR-1</t>
  </si>
  <si>
    <r>
      <t xml:space="preserve">Aclaro que respecto de los Tiquets de pago que se me requieren en el </t>
    </r>
    <r>
      <rPr>
        <b/>
        <i/>
        <sz val="11"/>
        <rFont val="Arial"/>
        <family val="2"/>
      </rPr>
      <t>ANEXO-L-MI-JPJ-CMLR-1</t>
    </r>
    <r>
      <rPr>
        <i/>
        <sz val="11"/>
        <rFont val="Arial"/>
        <family val="2"/>
      </rPr>
      <t xml:space="preserve">, me veo imposibilitado de proporcionar la totalidad de los citados tiquets de compra por el servicio de combustible (gasolina) porque </t>
    </r>
    <r>
      <rPr>
        <b/>
        <i/>
        <sz val="11"/>
        <rFont val="Arial"/>
        <family val="2"/>
      </rPr>
      <t>únicamente cuento con tres de ellos</t>
    </r>
    <r>
      <rPr>
        <i/>
        <sz val="11"/>
        <rFont val="Arial"/>
        <family val="2"/>
      </rPr>
      <t xml:space="preserve">, porque mi régimen fiscal corresponde a </t>
    </r>
    <r>
      <rPr>
        <b/>
        <i/>
        <sz val="11"/>
        <rFont val="Arial"/>
        <family val="2"/>
      </rPr>
      <t>sueldos y salarios</t>
    </r>
    <r>
      <rPr>
        <i/>
        <sz val="11"/>
        <rFont val="Arial"/>
        <family val="2"/>
      </rPr>
      <t xml:space="preserve">, no se podía realizar de manera directa la factura; motivo por el cual, tenía que pasar de manera directa a la oficina de la gasolinera, para que ellos de manera manual elaboraran la factura sin efectos fiscales. 
Por esa situación, la persona que me atendía, me pedía el tiquet del pago, solicitando le apuntara al reverso mis datos fiscales y mi correo personal y al momento en que le entregaba el tiquet de pago sólo en tres ocasiones me devolvieron el tiquet de compra engrapado en la factura que me expedía la gasolinera, pero en las demás ocasiones únicamente me entregaban impresa la factura y me enviaban a mi correo personal, la factura en PDF y en XML.
Por otro lado, también se corrobora con las capturas de pantalla que realice de la aplicación bancaria desde mi celular, en las que capture la notificación que me realiza el banco cuando realizo una compra, aclarando que de las fechas que realizaba la carga de combustible en la gasolinera, se veían reflejadas al día siguiente hábil en que cargaba la gasolina, ignorando si eso dependa del banco de la gasolinera en que realizaba la carga del combustible, que hasta que ellos hicieran al día siguiente su fecha de corte o ignoro ese supuesto, pero lo que sí puedo comprobar y demostrar es que la carga de gasolina siempre las pague con mi tarjeta de débito, tan es así que </t>
    </r>
    <r>
      <rPr>
        <b/>
        <i/>
        <sz val="11"/>
        <rFont val="Arial"/>
        <family val="2"/>
      </rPr>
      <t>todas ellas aparecen registradas en el Estado de Cuenta del mes de mayo de 2025</t>
    </r>
    <r>
      <rPr>
        <i/>
        <sz val="11"/>
        <rFont val="Arial"/>
        <family val="2"/>
      </rPr>
      <t xml:space="preserve">, que se anexan como medio de prueba para justificar la carga de combustible que realice para la campaña del proceso extraordinario (local) para Jueces y Magistrados en el Estado de Michoacán.   
Por otra parte, el 12 doce de abril del 2025 dos mil veinticinco a las 10:00 horas, cuando nos brindaron una capacitación en línea por parte del Instituto Nacional Electoral, la Unidad Técnica de Fiscalización, nos dijeron que subiéramos las facturas de los pagos que realizamos en relación con la campaña del proceso extraordinario a la elecciones de Jueces y Magistrados del Poder Judicial del Estado de Michoacán, que en el caso del suscrito participe como candidato a Juez Penal de Primera Instancia del Sistema Tradicional. 
Por ese motivo, no pedí que me devolvieran los tiquets de compra porque para efectos fiscales las facturas de pago en PDF y XML, comprueban el gasto que se realizó y </t>
    </r>
    <r>
      <rPr>
        <b/>
        <i/>
        <sz val="11"/>
        <rFont val="Arial"/>
        <family val="2"/>
      </rPr>
      <t>si nos hubieran dicho que teníamos que anexar esos tiquets, los hubiera solicitado a la gasolinera en que estuve cargando gasolina por el periodo de la campaña</t>
    </r>
    <r>
      <rPr>
        <i/>
        <sz val="11"/>
        <rFont val="Arial"/>
        <family val="2"/>
      </rPr>
      <t>, en ese sentido, con la finalidad de demostrar que realice los pagos por la carga de gasolina con mi tarjeta de débito en la que se me hacen mis pagos de quincena, que es la que corresponde a la cuenta bancaria que registré en el MEFIC, anexó las capturas de pantalla que me permitió la aplicación bancaria desde mi celular, las facturas que me fueron expedidas por la Gasolinera en la que realizaba la carga de gasolina en PDF y XML, así como el estado de cuenta (por cada una de las cantidades que se me requiere que haga la aclaración), señalado con un círculo y una flecha del lado derecho para que puedan identificar con mayor facilidad el pago de los servicios de gasolina que cargue con motivo de la campaña. 
Señalando que, en el caso de los tiquets que me engraparon a las facturas que me expedía la Gasolinera, escanee los mismos tal cual me fueron entregados engrapados en la factura, además de la factura por separado en PDF y XML, con la finalidad de acreditar mi dicho.</t>
    </r>
  </si>
  <si>
    <r>
      <t xml:space="preserve">No Atendida
</t>
    </r>
    <r>
      <rPr>
        <sz val="11"/>
        <rFont val="Arial"/>
        <family val="2"/>
      </rPr>
      <t>Del análisis a las aclaraciones y de la verificación a la documentación presentada por la persona candidata, se determinó lo siguiente:
Por lo que respecta a la documentación señalada  (1) en la columna “Referencia Dictamen” del</t>
    </r>
    <r>
      <rPr>
        <b/>
        <sz val="11"/>
        <rFont val="Arial"/>
        <family val="2"/>
      </rPr>
      <t xml:space="preserve"> ANEXO-L-MI-JPJ-CMLR-1 </t>
    </r>
    <r>
      <rPr>
        <sz val="11"/>
        <rFont val="Arial"/>
        <family val="2"/>
      </rPr>
      <t xml:space="preserve">de la carpeta </t>
    </r>
    <r>
      <rPr>
        <b/>
        <sz val="11"/>
        <rFont val="Arial"/>
        <family val="2"/>
      </rPr>
      <t xml:space="preserve">24.L-MI-JPJ-CMLR  </t>
    </r>
    <r>
      <rPr>
        <sz val="11"/>
        <rFont val="Arial"/>
        <family val="2"/>
      </rPr>
      <t>del presente dictamen, se advirtió que señala: "Aclaro que respecto de los Tiquets de pago que se me requieren en el</t>
    </r>
    <r>
      <rPr>
        <b/>
        <sz val="11"/>
        <rFont val="Arial"/>
        <family val="2"/>
      </rPr>
      <t xml:space="preserve"> ANEXO-L-MI-JPJ-CMLR-1</t>
    </r>
    <r>
      <rPr>
        <sz val="11"/>
        <rFont val="Arial"/>
        <family val="2"/>
      </rPr>
      <t xml:space="preserve">, me veo imposibilitado de proporcionar la totalidad de los citados tiquets de compra por el servicio de combustible (gasolina) porque únicamente cuento con tres de ellos", por lo que se constató que presentó la documentación solicitada consistente en los tickets de los gastos erogados y comprobantes de pago; por tal razón, la observación en cuanto a este punto </t>
    </r>
    <r>
      <rPr>
        <b/>
        <sz val="11"/>
        <rFont val="Arial"/>
        <family val="2"/>
      </rPr>
      <t>quedó atendida</t>
    </r>
    <r>
      <rPr>
        <sz val="11"/>
        <rFont val="Arial"/>
        <family val="2"/>
      </rPr>
      <t>.
Respecto a la documentación señalada con (2) en la columna “Referencia Dictamen” del</t>
    </r>
    <r>
      <rPr>
        <b/>
        <sz val="11"/>
        <rFont val="Arial"/>
        <family val="2"/>
      </rPr>
      <t xml:space="preserve"> ANEXO-L-MI-JPJ-CMLR-1 </t>
    </r>
    <r>
      <rPr>
        <sz val="11"/>
        <rFont val="Arial"/>
        <family val="2"/>
      </rPr>
      <t>de la carpeta</t>
    </r>
    <r>
      <rPr>
        <b/>
        <sz val="11"/>
        <rFont val="Arial"/>
        <family val="2"/>
      </rPr>
      <t xml:space="preserve"> 24.L-MI-JPJ-CMLR </t>
    </r>
    <r>
      <rPr>
        <sz val="11"/>
        <rFont val="Arial"/>
        <family val="2"/>
      </rPr>
      <t xml:space="preserve"> del presente dictamen, se constató que la persona candidata presentó en el MEFIC una parte de la documentación señalada referente a los comprobantes de pago, sin embargo, omitió presentar la documentación soporte consistente en los tickets de los gastos erogados;  por tal razón, la observación </t>
    </r>
    <r>
      <rPr>
        <b/>
        <sz val="11"/>
        <rFont val="Arial"/>
        <family val="2"/>
      </rPr>
      <t>no quedó atendida</t>
    </r>
    <r>
      <rPr>
        <sz val="11"/>
        <rFont val="Arial"/>
        <family val="2"/>
      </rPr>
      <t>.</t>
    </r>
  </si>
  <si>
    <r>
      <t xml:space="preserve">
03-MI-JPJ-CMLR-C1
</t>
    </r>
    <r>
      <rPr>
        <sz val="11"/>
        <rFont val="Arial"/>
        <family val="2"/>
      </rPr>
      <t xml:space="preserve">La persona candidata a juzgadora omitió registrar documentación en el MEFIC consistente en los tickets de los gastos erogados, por un monto de </t>
    </r>
    <r>
      <rPr>
        <b/>
        <sz val="11"/>
        <rFont val="Arial"/>
        <family val="2"/>
      </rPr>
      <t>$1,500.00</t>
    </r>
  </si>
  <si>
    <t xml:space="preserve">
$1,500.00</t>
  </si>
  <si>
    <t xml:space="preserve">
Omisión de presentar documentación en el MEFIC</t>
  </si>
  <si>
    <t xml:space="preserve">
30 de los LFPEPJ, en relación con el  artículo, 296,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</si>
  <si>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ANEXO-L-MI-JPJ-CMLR-2 </t>
    </r>
    <r>
      <rPr>
        <sz val="11"/>
        <color rgb="FF000000"/>
        <rFont val="Arial"/>
        <family val="2"/>
      </rPr>
      <t xml:space="preserve">del presente oficio.
</t>
    </r>
  </si>
  <si>
    <t>ANEXO-L-MI-JPJ-CMLR-2</t>
  </si>
  <si>
    <r>
      <t xml:space="preserve">Por lo que respecta al segundo y último de los requerimientos que me hiciera la </t>
    </r>
    <r>
      <rPr>
        <b/>
        <i/>
        <sz val="12"/>
        <color theme="1"/>
        <rFont val="Arial"/>
        <family val="2"/>
      </rPr>
      <t xml:space="preserve">Unidad Técnica de Fiscalización del Instituto Nacional Electoral (INE), </t>
    </r>
    <r>
      <rPr>
        <i/>
        <sz val="12"/>
        <color theme="1"/>
        <rFont val="Arial"/>
        <family val="2"/>
      </rPr>
      <t xml:space="preserve">en el </t>
    </r>
    <r>
      <rPr>
        <b/>
        <i/>
        <sz val="12"/>
        <color theme="1"/>
        <rFont val="Arial"/>
        <family val="2"/>
      </rPr>
      <t xml:space="preserve">ANEXO-L-MI-JPJ-CMLR-2, </t>
    </r>
    <r>
      <rPr>
        <i/>
        <sz val="12"/>
        <color theme="1"/>
        <rFont val="Arial"/>
        <family val="2"/>
      </rPr>
      <t>anexo al sistema el estado de cuenta correspondiente al mes de mayo de 2025, que es el único que se me requiere.</t>
    </r>
  </si>
  <si>
    <r>
      <rPr>
        <b/>
        <sz val="11"/>
        <rFont val="Arial"/>
        <family val="2"/>
      </rPr>
      <t>No atendida</t>
    </r>
    <r>
      <rPr>
        <sz val="11"/>
        <rFont val="Arial"/>
        <family val="2"/>
      </rPr>
      <t xml:space="preserve">
De la verificación  a las aclaraciones y del análisis a la información presentada por la persona candidata a través del MEFIC, por lo que respecta al registro señalado en el  </t>
    </r>
    <r>
      <rPr>
        <b/>
        <sz val="11"/>
        <rFont val="Arial"/>
        <family val="2"/>
      </rPr>
      <t xml:space="preserve">ANEXO-L-MI-JPJ-CMLR-2 </t>
    </r>
    <r>
      <rPr>
        <sz val="11"/>
        <rFont val="Arial"/>
        <family val="2"/>
      </rPr>
      <t xml:space="preserve">de la carpeta </t>
    </r>
    <r>
      <rPr>
        <b/>
        <sz val="11"/>
        <rFont val="Arial"/>
        <family val="2"/>
      </rPr>
      <t xml:space="preserve">24.L-MI-JPJ-CMLR </t>
    </r>
    <r>
      <rPr>
        <sz val="11"/>
        <rFont val="Arial"/>
        <family val="2"/>
      </rPr>
      <t xml:space="preserve"> del presente dictamen, la respuesta de la persona candidata se considera satisfactoria, toda vez que manifestó "...</t>
    </r>
    <r>
      <rPr>
        <i/>
        <sz val="11"/>
        <rFont val="Arial"/>
        <family val="2"/>
      </rPr>
      <t xml:space="preserve">anexo al sistema el estado de cuenta correspondiente al mes de mayo de 2025, que es el único que se me requiere...", por lo que, </t>
    </r>
    <r>
      <rPr>
        <sz val="11"/>
        <rFont val="Arial"/>
        <family val="2"/>
      </rPr>
      <t xml:space="preserve">esta autoridad constató que dentro de la etapa de corrección, apartado "Datos generales, Evidencias" adjuntó la documentación solicitada consistente en el estado de cuenta correspondiente al mes de mayo de 2025 de la cuenta número ********71, sin embargo, de la revisión a los movimientos se identificaron retiros por $31,353.03 que no se vinculan con la campaña; por tal razón, la observación </t>
    </r>
    <r>
      <rPr>
        <b/>
        <sz val="11"/>
        <rFont val="Arial"/>
        <family val="2"/>
      </rPr>
      <t>no quedó atendida.</t>
    </r>
    <r>
      <rPr>
        <sz val="11"/>
        <rFont val="Arial"/>
        <family val="2"/>
      </rPr>
      <t xml:space="preserve">
</t>
    </r>
  </si>
  <si>
    <r>
      <t xml:space="preserve">03-MI-JPJ-CMLR-C2
</t>
    </r>
    <r>
      <rPr>
        <sz val="11"/>
        <rFont val="Arial"/>
        <family val="2"/>
      </rPr>
      <t>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</si>
  <si>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ANEXO-L-MI-JPJ-CMLR-3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</si>
  <si>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ANEXO-L-MI-JPJ-CMLR-3</t>
  </si>
  <si>
    <t xml:space="preserve">En este apartado al parecer no me correponde responder a mi, tan es así que en el apartado solicitud señala que 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</si>
  <si>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ANEXO-L-MI-JPJ-CMLR-3</t>
    </r>
    <r>
      <rPr>
        <sz val="11"/>
        <rFont val="Arial"/>
        <family val="2"/>
      </rPr>
      <t xml:space="preserve"> de la carpeta </t>
    </r>
    <r>
      <rPr>
        <b/>
        <sz val="11"/>
        <rFont val="Arial"/>
        <family val="2"/>
      </rPr>
      <t>24.L-MI-JPJ-CMLR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</si>
  <si>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ANEXO-L-MI-JPJ-CMLR-4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</si>
  <si>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ANEXO-L-MI-JPJ-CMLR-4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</si>
  <si>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ANEXO-L-MI-JPJ-CMLR-3 </t>
    </r>
    <r>
      <rPr>
        <sz val="11"/>
        <rFont val="Arial"/>
        <family val="2"/>
      </rPr>
      <t xml:space="preserve">de la carpeta </t>
    </r>
    <r>
      <rPr>
        <b/>
        <sz val="11"/>
        <rFont val="Arial"/>
        <family val="2"/>
      </rPr>
      <t xml:space="preserve">24.L-MI-JPJ-CMLR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</si>
  <si>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L-MI-JPJ-EAPD-A</t>
  </si>
  <si>
    <t>INE/UTF/DA/20431/2025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</si>
  <si>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ANEXO-L-MI-JPJ-EAPD-1 </t>
    </r>
    <r>
      <rPr>
        <sz val="11"/>
        <rFont val="Arial"/>
        <family val="2"/>
      </rPr>
      <t>del presente oficio.</t>
    </r>
  </si>
  <si>
    <t>ANEXO-L-MI-JPJ-EAPD-1</t>
  </si>
  <si>
    <t>Cuando se nos pidió una cuenta exclusiva para reportar los gastos de campaña, pretendí registrar una cuenta que aperturé a mi nombre en una caja de ahorro denominada Caja Morelia Valladolid, S.C. de A.P. de R.L. de C .V. cuenta en la cual se me hizo un préstamo de $40,000.00 cuarenta mil pesos, con la cual el día 14 de abril del presente año, realice el pago de $1,856.00 mil ochocientos cincuenta y seis pesos, por concepto de propaganda impresa (volantes) de la cual adjunté ya la factura correspondiente, sin embargo, al pretender dar de alta dicha cuenta en el MEFIC, solamente aparecía una relación de instituciones bancarias, dentro de la cual no se encontraba la caja en cita, sin que diera la opción de ingresarla manualmente, por lo que me comunique al centro de atención y me informaron que era porque las cajas de ahorro no estaban contempladas dentro del sistema bancario nacional, que debería de proporcionar una cuenta de alguno de los bancos señalados en el MEFIC, por lo cual registre en el mismo la cuenta personal del Banco denominado Banamex, pero en virtud de que ya había realizado el pago en cuestión desde la cuenta de la caja de ahorro, una vez que pude liquidar el préstamo que había recibido en dicha caja de ahorro, esto es, el día 16 de mayo del año en curso, realice la transferencia de la cuenta personal registrada en el MEFIC, por la cantidad correspondiente al pago que había realizado de la propaganda impresa, a la cuenta de la caja de ahorro, a efecto de que apareciera en la cuenta registrada en el MEFIC el cargo correspondiente por el pago de dicha propaganda, realizando posteriormente el registro correspondiente en el sistema del MEFIC; de ahí la circunstancia de que la fecha del documento que dio origen a la operación no coincida con la fecha de registro, lo cual se me comentó en dicha llamada que realice al centro de atención informando lo anterior, debería solamente aclarar en este momento, tal y como se hace.
A efecto de acreditar lo anterior me permito adjuntar:
 el estado de cuenta del mes de mayo de la cuenta registrada en el MEFIC, en donde se advierte lo anterior;
 Los estados de cuenta correspondientes a los meses de Marzo, abril y mayo de la cuenta aperturada en la caja de ahorro señalada
 El comprobante del traspaso de pago de préstamo de caja, valioso por $2,000.00 dos mil pesos, con lo que se hizo el pago para liquidar el préstamo en la caja de ahorro
 El pagaré ya cancelado del préstamo de caja; y,
 Un resumen de saldo de la cuenta de la caja de ahorro
- En segundo lugar, por lo que respecta al segundo punto precisado en el ANEXO L-MI-JPJ-EAPD-1, relativo a la producción y edición de spots para redes sociales, cabe señalar que en la misma se maneja como fecha de operación el 12 doce de mayo del presente año, en virtud de que fue la fecha en la que se generó la factura correspondiente, la cual liquidé en esa misma fecha y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 pero ello en modo alguno indica que el suscrito no haya reportado con veracidad la temporalidad en la que realice dichas operaciones, sino que en todo caso las mismas no se registraron en la misma fecha en la que se realizaron, por las circunstancias ya apuntadas.
Véase ANEXO-L-MI-JPJ-EAPD-R1</t>
  </si>
  <si>
    <r>
      <rPr>
        <b/>
        <sz val="11"/>
        <rFont val="Arial"/>
        <family val="2"/>
      </rPr>
      <t>No atendida</t>
    </r>
    <r>
      <rPr>
        <sz val="11"/>
        <rFont val="Arial"/>
        <family val="2"/>
      </rPr>
      <t xml:space="preserve">
Del análisis a las aclaraciones y de la documentación presentada por la persona candidata a través del MEFIC, aun cuando menciona en su respuesta que "</t>
    </r>
    <r>
      <rPr>
        <i/>
        <sz val="11"/>
        <rFont val="Arial"/>
        <family val="2"/>
      </rPr>
      <t>... realizando posteriormente el registro correspondiente en el sistema del MEFIC; de ahí la circunstancia de que la fecha del documento que dio origen a la operación no coincida con la fecha de registro...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t>
    </r>
    <r>
      <rPr>
        <sz val="11"/>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ANEXO-L-MI-JPJ-EAPD-1</t>
    </r>
    <r>
      <rPr>
        <sz val="11"/>
        <rFont val="Arial"/>
        <family val="2"/>
      </rPr>
      <t xml:space="preserve"> de la carpeta </t>
    </r>
    <r>
      <rPr>
        <b/>
        <sz val="11"/>
        <rFont val="Arial"/>
        <family val="2"/>
      </rPr>
      <t>41.L-MI-JPJ-EAPD</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</si>
  <si>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03-MI-JPJ-EAPD-C1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$20,416.00</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</si>
  <si>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ANEXO-L-MI-JPJ-EAPD-2 </t>
    </r>
    <r>
      <rPr>
        <sz val="11"/>
        <rFont val="Arial"/>
        <family val="2"/>
      </rPr>
      <t>del presente oficio.</t>
    </r>
  </si>
  <si>
    <t>ANEXO-L-MI-JPJ-EAPD-2</t>
  </si>
  <si>
    <t>Que desconocía que se tuviera que adjuntar evidencia fotográfica o video de dicha propaganda, sin embargo, en este acto adjunto el archivo en PDF denominado “Volantes” y las fotografías denominadas foto anverso y reverso de volantes, en los cuales se puede apreciar cuál fue el tipo de propaganda impresa que se manejó.
Por otra parte, tal como me fue solicitado, en el escrito de respuesta al oficio de errores y omisiones realizo la relación mediante la cual se asocian las muestras presentadas del material gráfico o multimedia generado en redes sociales:
Véase ANEXO-L-MI-JPJ-EAPD-R1</t>
  </si>
  <si>
    <r>
      <rPr>
        <b/>
        <sz val="11"/>
        <rFont val="Arial"/>
        <family val="2"/>
      </rPr>
      <t>Atendida</t>
    </r>
    <r>
      <rPr>
        <sz val="11"/>
        <rFont val="Arial"/>
        <family val="2"/>
      </rPr>
      <t xml:space="preserve">
De la verificación  a las aclaraciones y del análisis a la información presentada por la persona candidata en el MEFIC, se advirtió que "...</t>
    </r>
    <r>
      <rPr>
        <i/>
        <sz val="11"/>
        <rFont val="Arial"/>
        <family val="2"/>
      </rPr>
      <t>en este acto adjunto el archivo en PDF denominado “Volantes” y las fotografías denominadas foto anverso y reverso de volantes, en los cuales se puede apreciar cuál fue el tipo de propaganda impresa que se manejó...</t>
    </r>
    <r>
      <rPr>
        <sz val="11"/>
        <rFont val="Arial"/>
        <family val="2"/>
      </rPr>
      <t xml:space="preserve">"; asimismo, se constató que dentro de la etapa de corrección, en el apartado Informe único de gastos "Egresos ID 350380, 350381, 350382, del 354631 al 357455, del 357792 al 358277, y del 358619, al 358630", la persona candidata a juzgadora presentó la documentación señalada en el </t>
    </r>
    <r>
      <rPr>
        <b/>
        <sz val="11"/>
        <rFont val="Arial"/>
        <family val="2"/>
      </rPr>
      <t>ANEXO-L-MI-JPJ-EAPD-2</t>
    </r>
    <r>
      <rPr>
        <sz val="11"/>
        <rFont val="Arial"/>
        <family val="2"/>
      </rPr>
      <t xml:space="preserve"> de la carpeta </t>
    </r>
    <r>
      <rPr>
        <b/>
        <sz val="11"/>
        <rFont val="Arial"/>
        <family val="2"/>
      </rPr>
      <t>41.L-MI-JPJ-EAPD</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</si>
  <si>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ANEXO-L-MI-JPJ-EAPD-3</t>
    </r>
    <r>
      <rPr>
        <sz val="11"/>
        <rFont val="Arial"/>
        <family val="2"/>
      </rPr>
      <t xml:space="preserve"> del presente oficio.</t>
    </r>
  </si>
  <si>
    <t>ANEXO-L-MI-JPJ-EAPD-3</t>
  </si>
  <si>
    <t>El comprobante fiscal al que se hace alusión en este apartado, corresponde al pago hecho por la cantidad de $166.82 ciento sesenta y seis pesos con ochenta y dos centavos, por concepto de pago de gasolina por transporte que se requirió del traslado de la ciudad de Morelia, a la población de Santa Ana Maya, Michoacán, de ida y vuelta, cabe señalar que por lo que ve a este concepto se anexó el ticket 2843269 expedido por Súper Combustibles del Río, S.A. de C.V. el 245 de abril de 2025, 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 con el nombre de archivo “factura cancelada gasolina”.
Informándome la persona que me atendió que ya no podía darme la factura correspondiente, en virtud de que ya no estábamos dentro del mismo mes de adquisición del producto, que lo fue el 24 veinticuatro de abril del presente año y como yo acudí a ver el motivo por el cual no me llegaba la factura a principio del mes de mayo ya no estaba en tiempo, de ahí que no se haya adjuntado la factura correspondiente ante la imposibilidad que tuve para conseguir la misma, reiterando que si se entregó el ticket correspondiente con el cual se acredita el pago realizado por el concepto aludido.
Véase ANEXO-L-MI-JPJ-EAPD-R1</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</si>
  <si>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t>
    </r>
    <r>
      <rPr>
        <sz val="11"/>
        <rFont val="Arial"/>
        <family val="2"/>
      </rPr>
      <t xml:space="preserve">", se observó que la persona candidata a juzgadora omitió presentar los comprobantes XML, así como su representación en PDF señalados en el </t>
    </r>
    <r>
      <rPr>
        <b/>
        <sz val="11"/>
        <rFont val="Arial"/>
        <family val="2"/>
      </rPr>
      <t>ANEXO-L-MI-JPJ-EAPD-3</t>
    </r>
    <r>
      <rPr>
        <sz val="11"/>
        <rFont val="Arial"/>
        <family val="2"/>
      </rPr>
      <t xml:space="preserve"> de la carpeta </t>
    </r>
    <r>
      <rPr>
        <b/>
        <sz val="11"/>
        <rFont val="Arial"/>
        <family val="2"/>
      </rPr>
      <t>41.L-MI-JPJ-EAPD</t>
    </r>
    <r>
      <rPr>
        <sz val="11"/>
        <rFont val="Arial"/>
        <family val="2"/>
      </rPr>
      <t xml:space="preserve"> del presente dictamen de los gastos por concepto de Combustibles y peajes, por lo que al no comprobar el gasto la observación no quedó atendida por un importe de </t>
    </r>
    <r>
      <rPr>
        <b/>
        <sz val="11"/>
        <rFont val="Arial"/>
        <family val="2"/>
      </rPr>
      <t>$166.82.</t>
    </r>
  </si>
  <si>
    <r>
      <rPr>
        <b/>
        <sz val="11"/>
        <rFont val="Arial"/>
        <family val="2"/>
      </rPr>
      <t>03-MI-JPJ-EAPD-C2</t>
    </r>
    <r>
      <rPr>
        <sz val="11"/>
        <rFont val="Arial"/>
        <family val="2"/>
      </rPr>
      <t xml:space="preserve">
La persona candidata a juzgadora omitió presentar la documentación soporte que compruebe el gasto consistente en el comprobante XML, así como su representación en PDF  por un monto de </t>
    </r>
    <r>
      <rPr>
        <b/>
        <sz val="11"/>
        <rFont val="Arial"/>
        <family val="2"/>
      </rPr>
      <t>$166.82</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</si>
  <si>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ANEXO-L-MI-JPJ-EAPD-4 </t>
    </r>
    <r>
      <rPr>
        <sz val="11"/>
        <rFont val="Arial"/>
        <family val="2"/>
      </rPr>
      <t xml:space="preserve">del presente oficio.
</t>
    </r>
  </si>
  <si>
    <t>ANEXO-L-MI-JPJ-EAPD-4</t>
  </si>
  <si>
    <t>Que contrario a lo asentado en este punto, 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Véase ANEXO-L-MI-JPJ-EAPD-R1</t>
  </si>
  <si>
    <r>
      <rPr>
        <b/>
        <sz val="11"/>
        <rFont val="Arial"/>
        <family val="2"/>
      </rPr>
      <t>Atendida</t>
    </r>
    <r>
      <rPr>
        <sz val="11"/>
        <rFont val="Arial"/>
        <family val="2"/>
      </rPr>
      <t xml:space="preserve">
Derivado del análisis a las aclaraciones y de la documentación presentada por la persona candidata a través del MEFIC, se advirtió que manifestó "...</t>
    </r>
    <r>
      <rPr>
        <i/>
        <sz val="11"/>
        <rFont val="Arial"/>
        <family val="2"/>
      </rPr>
      <t xml:space="preserve">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 xml:space="preserve">ANEXO-L-MI-JPJ-EAPD-4 </t>
    </r>
    <r>
      <rPr>
        <sz val="11"/>
        <rFont val="Arial"/>
        <family val="2"/>
      </rPr>
      <t>de la carpeta</t>
    </r>
    <r>
      <rPr>
        <b/>
        <sz val="11"/>
        <rFont val="Arial"/>
        <family val="2"/>
      </rPr>
      <t xml:space="preserve"> 41.L-MI-JPJ-EAPD</t>
    </r>
    <r>
      <rPr>
        <sz val="11"/>
        <rFont val="Arial"/>
        <family val="2"/>
      </rPr>
      <t xml:space="preserve"> del presente dictamen consistente en el estado de cuenta de los meses de abril y mayo de 2025 de la cuenta *********96, utilizada para ejercer los gastos de campaña; asimismo se identificó que la cuenta fue utilizada de manera exclusiva para la campaña, asimismo se localizaron depósitos y retiros que corresponden a un crédito bancario mismos fueron registrados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t>
    </r>
  </si>
  <si>
    <r>
      <t xml:space="preserve">Se observaron registros de egresos extemporáneos, excediendo los tres días posteriores a aquél en que se realizó la operación, como se detalla en el </t>
    </r>
    <r>
      <rPr>
        <b/>
        <sz val="11"/>
        <rFont val="Arial"/>
        <family val="2"/>
      </rPr>
      <t>ANEXO-L-MI-JPJ-EAPD-5</t>
    </r>
    <r>
      <rPr>
        <sz val="11"/>
        <rFont val="Arial"/>
        <family val="2"/>
      </rPr>
      <t xml:space="preserve"> del presente oficio.</t>
    </r>
  </si>
  <si>
    <t>ANEXO-L-MI-JPJ-EAPD-5</t>
  </si>
  <si>
    <t xml:space="preserve">Que analizando el anexo L-MI-JPJ-EAPD-5, se puede apreciar que se refieren como extemporáneos los siguientes gastos:
a) Por combustibles y Peaje.- relativo al pago de la gasolina utilizada para el traslado a la población de Santa Ana Maya, Michoacán, respecto del cual ya se indicaron las circunstancias que acontecieron al respecto y que originaron el retraso en su registro en el punto número 3 del presente escrito, al cual me remito en obvio de repeticiones innecesarias.
b) 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 que en el presente caso son el primero y tercero de los cobros indicados, de ahí que me vi en la necesidad de registrar esos egresos como “otros egresos”, pues correspondían precisamente al pago del préstamo adquirido, aunque no eran propiamente gastos de campaña en sí, pero ante la necesidad de justificar que los préstamos adquiridos son liquidados con el dinero de nuestros propios ingresos es que se registraron de tal manera. Lo mismo aconteció respeto a la suma de $2,000.00 dos mil pesos, la cual corresponde a la transferencia que efectué por dicha cantidad a la cuenta de la Caja de Ahorro Morelia Valladolid, la cual ya referí anteriormente en el punto número 1 el por qué había utilizado en primer término la misma, siendo esta cantidad la necesaria para cubrir el monto de los intereses que me generó dicho préstamo por la suma de $1,531.20 mil quinientos treinta y un pesos con veinte centavos, dado que no pude liquidarlo hasta que trascurrió un mes de otorgado el mismo, en tanto que el remanente se utilizó para seguir manteniendo activa dicha cuenta y estar en condiciones de conseguir los estados de cuenta que pudieran ser necesarios de la misma, los cuales ya señalé serán anexos en el apartado número 1 del presente escrito, consistentes en los estados de cuenta de los meses de marzo, abril y mayo del año en curso de la cuenta que obtuve en la citada caja de ahorros; conceptos éstos que evidentemente no estuve en condiciones de registrar en dentro de los tres días posteriores a los que se realizaron porque los señalados en primer término fueron efectuados por la propia institución bancaria y el de los dos mil pesos, como ya señalé, no fue propiamente por gastos derivados de la campaña en si, sino para liquidar los préstamos adquiridos para sufragar la misma, de los cuales tenía duda incluso si debía registrarlos o no, de ahí que se hayan verificado hasta la fecha en la que se concluyó el informe
c) Finalmente, en relación a la circunstancia por la cual fueron registrados de manera extemporánea los gastos relativos a la propaganda impresa, aunado a lo ya señalado en el punto número 1 uno del presente escrito, he de agregar que en la imprenta en la cual fue realizada dicha propaganda, se equivocaron en cuanto a mi pedido, pues originalmente había solicitado la impresión de 5000 volantes, pero solamente me entregaron dos mil en la primera ocasión, requiriéndome del pago de los mismos para su entrega y posteriormente me hablaron diciéndome que ya estaba el resto de los volantes que había solicitado, pretendiendo incluso ahora cobrarme más de lo inicialmente pactado, por lo cual tuve que indicarles que yo había pactado un precio por los cinco mil y no de dos mil y posteriormente otros tres mil, lo que evidentemente tenía un costo mayor a si pagaba los cinco mil en una sola exhibición, lo cual generó retraso en cuanto a la propia expedición de las facturas correspondientes hasta que se pactó que me respetarían el precio acordado inicialmente, lo que aunado a lo indicado en el punto número 1 uno del presente escrito, justifica el por qué del retraso en su registro de dichas cantidades, lo que suplico a dicha autoridad fiscalizadora que sea tomado en consideración a favor del suscrito, máxime que en el presente caso no debe pasar desapercibido que a más de que no se nos otorgó un presupuesto para realizar campaña, y de que la misma estuvo limitada a ser de las consideradas “orgánicas”, esto es, sin que se trate de publicidad pagada o pautada por el suscrito y que además estábamos limitado en cuanto al apoyo tanto económico como en especie de terceras personas, 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 respecto a los cuales también ya se indicó en el punto número 1 del presente escrito.
Véase ANEXO-L-MI-JPJ-EAPD-R1
</t>
  </si>
  <si>
    <r>
      <rPr>
        <b/>
        <sz val="11"/>
        <rFont val="Arial"/>
        <family val="2"/>
      </rPr>
      <t>No atendida</t>
    </r>
    <r>
      <rPr>
        <sz val="11"/>
        <rFont val="Arial"/>
        <family val="2"/>
      </rPr>
      <t xml:space="preserve">
Del análisis a las aclaraciones y de la información presentada por la persona candidata a juzgadora en el MEFIC, se determinó lo siguiente:
Con relación a los registros señalados con (1) de la columna Referencia Dictamen del </t>
    </r>
    <r>
      <rPr>
        <b/>
        <sz val="11"/>
        <rFont val="Arial"/>
        <family val="2"/>
      </rPr>
      <t>ANEXO-L-MI-JPJ-EAPD-5</t>
    </r>
    <r>
      <rPr>
        <sz val="11"/>
        <rFont val="Arial"/>
        <family val="2"/>
      </rPr>
      <t xml:space="preserve"> de la carpeta </t>
    </r>
    <r>
      <rPr>
        <b/>
        <sz val="11"/>
        <rFont val="Arial"/>
        <family val="2"/>
      </rPr>
      <t>41.L-MI-JPJ-EAPD</t>
    </r>
    <r>
      <rPr>
        <sz val="11"/>
        <rFont val="Arial"/>
        <family val="2"/>
      </rPr>
      <t xml:space="preserve"> del presente dictamen, y como manifestó en su respuesta "...</t>
    </r>
    <r>
      <rPr>
        <i/>
        <sz val="11"/>
        <rFont val="Arial"/>
        <family val="2"/>
      </rPr>
      <t>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t>
    </r>
    <r>
      <rPr>
        <sz val="11"/>
        <rFont val="Arial"/>
        <family val="2"/>
      </rPr>
      <t xml:space="preserve">...", la respuesta de la persona candidata se considera satisfactoria, por lo que esta autoridad constató en el estado de cuenta que los egresos corresponden a gastos relacionados con el pago del préstamo bancario, obtenido para el financiamiento de la campaña; por tal razón este unto de la observación </t>
    </r>
    <r>
      <rPr>
        <b/>
        <sz val="11"/>
        <rFont val="Arial"/>
        <family val="2"/>
      </rPr>
      <t>quedó sin efectos.</t>
    </r>
    <r>
      <rPr>
        <sz val="11"/>
        <rFont val="Arial"/>
        <family val="2"/>
      </rPr>
      <t xml:space="preserve">
Por lo que respecta a los registros señalados con (2) de la columna Referencia Dictamen del</t>
    </r>
    <r>
      <rPr>
        <b/>
        <sz val="11"/>
        <rFont val="Arial"/>
        <family val="2"/>
      </rPr>
      <t xml:space="preserve"> ANEXO-L-MI-JPJ-EAPD-5</t>
    </r>
    <r>
      <rPr>
        <sz val="11"/>
        <rFont val="Arial"/>
        <family val="2"/>
      </rPr>
      <t xml:space="preserve"> de la carpeta </t>
    </r>
    <r>
      <rPr>
        <b/>
        <sz val="11"/>
        <rFont val="Arial"/>
        <family val="2"/>
      </rPr>
      <t xml:space="preserve">41.L-MI-JPJ-EAPD </t>
    </r>
    <r>
      <rPr>
        <sz val="11"/>
        <rFont val="Arial"/>
        <family val="2"/>
      </rPr>
      <t>del presente dictamen, la aun cuando aun cuando señala "...</t>
    </r>
    <r>
      <rPr>
        <i/>
        <sz val="11"/>
        <rFont val="Arial"/>
        <family val="2"/>
      </rPr>
      <t>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t>
    </r>
    <r>
      <rPr>
        <sz val="11"/>
        <rFont val="Arial"/>
        <family val="2"/>
      </rPr>
      <t xml:space="preserve">"; al respecto, esta autoridad realizó una búsqueda exhaustiva en los diferentes apartados del MEFIC y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 xml:space="preserve">ANEXO-L-MI-JPJ-EAPD-5 </t>
    </r>
    <r>
      <rPr>
        <sz val="11"/>
        <rFont val="Arial"/>
        <family val="2"/>
      </rPr>
      <t xml:space="preserve">de la carpeta </t>
    </r>
    <r>
      <rPr>
        <b/>
        <sz val="11"/>
        <rFont val="Arial"/>
        <family val="2"/>
      </rPr>
      <t>41.L-MI-JPJ-EAPD</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$22,786.82</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</si>
  <si>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
03-MI-JPJ-EAPD-C3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$22,786.82.</t>
    </r>
  </si>
  <si>
    <t xml:space="preserve">
$22,786.82</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</si>
  <si>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</si>
  <si>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</si>
  <si>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ANEXO-L-MI-JPJ-EAPD-6</t>
    </r>
    <r>
      <rPr>
        <sz val="11"/>
        <color rgb="FF000000"/>
        <rFont val="Arial"/>
        <family val="2"/>
      </rPr>
      <t xml:space="preserve"> del presente oficio.</t>
    </r>
  </si>
  <si>
    <t>ANEXO-L-MI-JPJ-EAPD-6</t>
  </si>
  <si>
    <t>Que del anexo L-MI-JPJ-EAPD-6 se desprende que se indica que 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 sin embargo, aún y cuando la invitación se haya realizado con el tiempo necesario, no fue sino hasta que dicho instituto me corroboró mi participación en dicho evento que yo procedí a registrar el mismo, y si bien ello no ocurrió con cinco días de antelación, si se efectuó inmediatamente después de que se me confirmó mi participación, pues antes no podía hacerlo ante la mera expectativa de que el mismo no se efectuara, lo cual pido sea tomado en consideración a favor del suscrito para que no se me sancione por no haber realizado los registros con mayor antelación pues ello lo hice hasta que estuve seguro de mi participación en dichos eventos.
Véase ANEXO-L-MI-JPJ-EAPD-R1</t>
  </si>
  <si>
    <r>
      <rPr>
        <b/>
        <sz val="11"/>
        <rFont val="Arial"/>
        <family val="2"/>
      </rPr>
      <t>No atendida</t>
    </r>
    <r>
      <rPr>
        <sz val="11"/>
        <rFont val="Arial"/>
        <family val="2"/>
      </rPr>
      <t xml:space="preserve">
Con relación a los eventos señalados en el </t>
    </r>
    <r>
      <rPr>
        <b/>
        <sz val="11"/>
        <rFont val="Arial"/>
        <family val="2"/>
      </rPr>
      <t xml:space="preserve">ANEXO-L-MI-JPJ-EAPD-6 </t>
    </r>
    <r>
      <rPr>
        <sz val="11"/>
        <rFont val="Arial"/>
        <family val="2"/>
      </rPr>
      <t>de la carpeta</t>
    </r>
    <r>
      <rPr>
        <b/>
        <sz val="11"/>
        <rFont val="Arial"/>
        <family val="2"/>
      </rPr>
      <t xml:space="preserve"> 41.L-MI-JPJ-EAPD</t>
    </r>
    <r>
      <rPr>
        <sz val="11"/>
        <rFont val="Arial"/>
        <family val="2"/>
      </rPr>
      <t xml:space="preserve">  del presente dictamen la respuesta de la persona candidata a juzgadora, se considera insatisfactoria, toda vez que, aun cuando menciona en su respuesta que "...</t>
    </r>
    <r>
      <rPr>
        <i/>
        <sz val="11"/>
        <rFont val="Arial"/>
        <family val="2"/>
      </rPr>
      <t>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t>
    </r>
    <r>
      <rPr>
        <sz val="11"/>
        <rFont val="Arial"/>
        <family val="2"/>
      </rPr>
      <t xml:space="preserve">...", por lo que esta autoridad realizó una búsqueda exhaustiva en los diversos apartados del MEFIC y constató que del evento denominado "POR UNA SOCIEDAD MEJOR", número de identificador 8089, la persona candidata a juzgadora omitió presentar evidencia que justifique el motivo por el cual el evento fue registrado sin al menos 5 días de antelación; por tal razón; la observación </t>
    </r>
    <r>
      <rPr>
        <b/>
        <sz val="11"/>
        <rFont val="Arial"/>
        <family val="2"/>
      </rPr>
      <t>no quedó atendida.</t>
    </r>
  </si>
  <si>
    <r>
      <t xml:space="preserve">03-MI-JPJ-EAPD-C4
</t>
    </r>
    <r>
      <rPr>
        <sz val="11"/>
        <rFont val="Arial"/>
        <family val="2"/>
      </rPr>
      <t>La persona candidata a juzgadora informó de manera extemporánea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</si>
  <si>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ANEXO-L-MI-JPJ-EAPD-7</t>
    </r>
    <r>
      <rPr>
        <sz val="11"/>
        <rFont val="Arial"/>
        <family val="2"/>
      </rPr>
      <t xml:space="preserve"> del presente oficio.</t>
    </r>
  </si>
  <si>
    <t>ANEXO-L-MI-JPJ-EAPD-7</t>
  </si>
  <si>
    <t>Que en dicho anexo se señala que se trata de eventos sin modificar a estatus realizado o cancelado en el plazo de 24 veinticuatro horas previos a su realización, habiéndose dejado en el apartado de estatus que estaba “por realizar”, del propio anexo se advierte que se trata del mismo evento aludido en el punto que antecede, esto es, el foro de debate denominado “por una sociedad mejor” efectuado por el Instituto de Formación e Investigaciones Jurídicas de Michoacán, IFIJUM, al respecto cabe señalar que cuando registré la totalidad de los eventos, evidentemente los mismos les ponía en el apartado de estatus “por realizar”, y una vez que se realizaba le cambiaba a “realizado” o bien a “cancelado” en caso de que por alguna cuestión no pudiera verificar el mismo, pero atendiendo a que en la propia capacitación que se nos había efectuado del uso del sistema del MEFIC, se había señalado que había incluso la posibilidad de registrar eventos que ya se hubieran verificado y que no se hubiesen podido registrar por no saber que se realizarían,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 o a si el mismo se había verificado previo a su registro, de ahí que como ya lo dije opté por no realizar el cambio de estatus correspondiente.
Véase ANEXO-L-MI-JPJ-EAPD-R1</t>
  </si>
  <si>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 xml:space="preserve">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t>
    </r>
    <r>
      <rPr>
        <sz val="11"/>
        <rFont val="Arial"/>
        <family val="2"/>
      </rPr>
      <t xml:space="preserve">",  la respuesta de la persona candidata se considera insatisfactoria, toda vez que de los eventos señalados en el </t>
    </r>
    <r>
      <rPr>
        <b/>
        <sz val="11"/>
        <rFont val="Arial"/>
        <family val="2"/>
      </rPr>
      <t>ANEXO-L-MI-JPJ-EAPD-7 de la carpeta 41.L-MI-JPJ-EAPD</t>
    </r>
    <r>
      <rPr>
        <sz val="11"/>
        <rFont val="Arial"/>
        <family val="2"/>
      </rPr>
      <t xml:space="preserve"> del presente dictamen, se identificó que corresponden a eventos que la persona candidata a juzgadora registró con el estatus “por realizar” omitiendo modificar y/o cancelar el evento fuera del plazo de 24 horas previos a su realización; por tal razón, la observación </t>
    </r>
    <r>
      <rPr>
        <b/>
        <sz val="11"/>
        <rFont val="Arial"/>
        <family val="2"/>
      </rPr>
      <t>no quedó atendida.</t>
    </r>
  </si>
  <si>
    <r>
      <t xml:space="preserve">03-MI-JPJ-EDJRM-C5
</t>
    </r>
    <r>
      <rPr>
        <sz val="11"/>
        <rFont val="Arial"/>
        <family val="2"/>
      </rPr>
      <t>La persona candidata a juzgadora omitió modificar/cancelar 1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</si>
  <si>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ANEXO-L-MI-JPJ-EAPD-8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</si>
  <si>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ANEXO-L-MI-JPJ-EAPD-8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</si>
  <si>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ANEXO-L-MI-JPJ-EAPD-8</t>
    </r>
    <r>
      <rPr>
        <sz val="11"/>
        <rFont val="Arial"/>
        <family val="2"/>
      </rPr>
      <t xml:space="preserve"> de la carpeta </t>
    </r>
    <r>
      <rPr>
        <b/>
        <sz val="11"/>
        <rFont val="Arial"/>
        <family val="2"/>
      </rPr>
      <t>41.L-MI-JPJ-EAPD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</si>
  <si>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ANEXO-L-MI-JPJ-EAPD-9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</si>
  <si>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ANEXO-L-MI-JPJ-EAPD-9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</si>
  <si>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ANEXO-L-MI-JPJ-EAPD-9</t>
    </r>
    <r>
      <rPr>
        <sz val="11"/>
        <rFont val="Arial"/>
        <family val="2"/>
      </rPr>
      <t xml:space="preserve"> de la carpeta </t>
    </r>
    <r>
      <rPr>
        <b/>
        <sz val="11"/>
        <rFont val="Arial"/>
        <family val="2"/>
      </rPr>
      <t>41.L-MI-JPJ-EAPD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</si>
  <si>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L-MI-JPJ-EVB-A</t>
  </si>
  <si>
    <t>Esperanza Valdez Barriga</t>
  </si>
  <si>
    <t>INE/UTF/DA/20396/2025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</si>
  <si>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ANEXO-L-MI-JPJ-EVB-1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</si>
  <si>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</si>
  <si>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ANEXO-L-MI-JPJ-EVB-1</t>
  </si>
  <si>
    <t>Se allegaron evidencias de las fotos y videos que se compartieron en redes sociales en relación a la campaña en el sistema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</si>
  <si>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comprobó que presentó la documentación señalada en el</t>
    </r>
    <r>
      <rPr>
        <b/>
        <sz val="11"/>
        <rFont val="Arial"/>
        <family val="2"/>
      </rPr>
      <t xml:space="preserve"> ANEXO-L-MI-JPJ-EVB-1</t>
    </r>
    <r>
      <rPr>
        <sz val="11"/>
        <rFont val="Arial"/>
        <family val="2"/>
      </rPr>
      <t xml:space="preserve"> de la carpeta </t>
    </r>
    <r>
      <rPr>
        <b/>
        <sz val="11"/>
        <rFont val="Arial"/>
        <family val="2"/>
      </rPr>
      <t>53.L-MI-JPJ-EVB</t>
    </r>
    <r>
      <rPr>
        <sz val="11"/>
        <rFont val="Arial"/>
        <family val="2"/>
      </rPr>
      <t xml:space="preserve"> del presente dictamen, consistente en las relaciones de las publicaciones realizadas durante el periodo de campaña en sus cuentas personales, de las redes sociales Facebook, Instagram y tiktok, dicha relación incluye el tipo de muestra (video o imagen), la fecha de publicación y el link URL,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</si>
  <si>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ANEXO-L-MI-JPJ-EVB-2</t>
    </r>
    <r>
      <rPr>
        <sz val="11"/>
        <rFont val="Arial"/>
        <family val="2"/>
      </rPr>
      <t xml:space="preserve"> del presente oficio.</t>
    </r>
  </si>
  <si>
    <t>ANEXO-L-MI-JPJ-EVB-2</t>
  </si>
  <si>
    <t>Se adjuntaron los estados de cuenta de los meses de campaña correspondientes al mes de abril y mayo del presente año en curso en el sistema MEFIC.</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</si>
  <si>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de los registros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presentó los estados de cuenta bancarios, de la cuenta bancaria con número de cuenta ********86, utilizada para ejercer los gastos de campaña; así mismo se identificó que los depósitos y retiros fueron registrados en el MEFIC, por tal razón, la observación quedó </t>
    </r>
    <r>
      <rPr>
        <b/>
        <sz val="11"/>
        <color rgb="FF000000"/>
        <rFont val="Arial"/>
        <family val="2"/>
      </rPr>
      <t>atendida</t>
    </r>
    <r>
      <rPr>
        <sz val="11"/>
        <color rgb="FF000000"/>
        <rFont val="Arial"/>
        <family val="2"/>
      </rPr>
      <t xml:space="preserve"> en cuanto a este punto.
Sin embargo, del análisis a los movimientos de los estados de cuenta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se identificaron depósitos y retiros de los estados de cuenta bancarios, de la cuenta bancaria con número de cuenta ********86, que no se vinculan con la campaña, por lo tanto la persona candidata a juzgadora omitió utilizar una cuenta bancaria a su nombre, exclusivamente para el manejo de sus recursos de la campaña; por tal razón, la observación </t>
    </r>
    <r>
      <rPr>
        <b/>
        <sz val="11"/>
        <color rgb="FF000000"/>
        <rFont val="Arial"/>
        <family val="2"/>
      </rPr>
      <t>no quedó atendida</t>
    </r>
    <r>
      <rPr>
        <sz val="11"/>
        <color rgb="FF000000"/>
        <rFont val="Arial"/>
        <family val="2"/>
      </rPr>
      <t xml:space="preserve">. </t>
    </r>
  </si>
  <si>
    <r>
      <t xml:space="preserve">
03-MI-JPJ-EVB-C1
</t>
    </r>
    <r>
      <rPr>
        <sz val="11"/>
        <rFont val="Arial"/>
        <family val="2"/>
      </rPr>
      <t xml:space="preserve">
La persona candidata a juzgadora omitió utilizar una cuenta bancaria a su nombre, exclusivamente para el manejo de sus recursos de la campaña</t>
    </r>
  </si>
  <si>
    <r>
      <t xml:space="preserve">
</t>
    </r>
    <r>
      <rPr>
        <b/>
        <sz val="11"/>
        <rFont val="Arial"/>
        <family val="2"/>
      </rPr>
      <t>1</t>
    </r>
  </si>
  <si>
    <t xml:space="preserve">
Omitir utilizar una cuenta bancaria a nombre de la persona candidata exclusivamente para el manejo de sus recursos de la campaña</t>
  </si>
  <si>
    <t xml:space="preserve">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</si>
  <si>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ANEXO-L-MI-JPJ-EVB-3</t>
    </r>
    <r>
      <rPr>
        <sz val="11"/>
        <rFont val="Arial"/>
        <family val="2"/>
      </rPr>
      <t xml:space="preserve"> del presente oficio.</t>
    </r>
  </si>
  <si>
    <t>ANEXO-L-MI-JPJ-EVB-3</t>
  </si>
  <si>
    <t>Se hace la aclaración por el cual se hizo los registros extemporáneos debido a una solicitud de liberación del informe único de gasto en el sistema MEFIC mediante oficio libre de fecha 06 de mayo del 2025 recibida por la junta local ejecutiva Michoacán misma fecha referida y atendida el día 09 de mayo del 2025, cabe señalarse que el sistema estaba inhabilitado del 30 de abril al 09 de mayo del presente año por tal motivo no se podía subir dichos gastos en tiempo y forma a dicho sistema MEFIC se anexa oficio referido.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</si>
  <si>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presentó un escrito libre fechado el 6 de mayo de 2025, manifestando que erróneamente firmó anticipadamente el Informe Único de Gasto, y que esto le impidió registrar los gastos en tiempo y forma en el MEFIC, pero del análisis a las fechas de operación y registro de las operaciones señaladas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se concluyó que estas se pudieron haber registrado en tiempo y forma sin impedimento, esto tomando en cuenta la fecha en que se presentó el escrito antes mencionado y las fechas en las que se realizaron las operaciones.
En consecuencia, los registros señalados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$10,347.70</t>
    </r>
    <r>
      <rPr>
        <sz val="11"/>
        <rFont val="Arial"/>
        <family val="2"/>
      </rPr>
      <t xml:space="preserve">; por tal razón, la observación quedó </t>
    </r>
    <r>
      <rPr>
        <b/>
        <sz val="11"/>
        <rFont val="Arial"/>
        <family val="2"/>
      </rPr>
      <t>no atendida</t>
    </r>
    <r>
      <rPr>
        <sz val="11"/>
        <rFont val="Arial"/>
        <family val="2"/>
      </rPr>
      <t xml:space="preserve">. </t>
    </r>
  </si>
  <si>
    <r>
      <t xml:space="preserve">
03-MI-JPJ-EVB-C2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$10,347.70</t>
    </r>
  </si>
  <si>
    <r>
      <t xml:space="preserve">
</t>
    </r>
    <r>
      <rPr>
        <b/>
        <sz val="11"/>
        <rFont val="Arial"/>
        <family val="2"/>
      </rPr>
      <t>$10,347.70</t>
    </r>
  </si>
  <si>
    <t xml:space="preserve">
Omisión de reportar operaciones en tiempo real en el MEFIC (Periodo normal)</t>
  </si>
  <si>
    <t xml:space="preserve">
21 y 51, inciso e) de los LFPEPJ, en relación con el artículo 38, numerales 1 y 5 del RF.</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</si>
  <si>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ANEXO-L-MI-JPJ-EVB-4</t>
    </r>
    <r>
      <rPr>
        <sz val="11"/>
        <rFont val="Arial"/>
        <family val="2"/>
      </rPr>
      <t xml:space="preserve"> del presente oficio.</t>
    </r>
  </si>
  <si>
    <t>ANEXO-L-MI-JPJ-EVB-4</t>
  </si>
  <si>
    <t>Por lo que se ve a la invitación de la UNIVA respecto a una conferencia y a la presentación de candidatos, la invitación y/o notificación en el buzón electrónico del IEM la subieron el día 14 de mayo y yo la subí el día 15 de mayo del presente año y el evento se realizo el dia17 de mayo 2025, es decir que no se notifico con mas de cinco días de anticipación para poderla subir cumpliendo esos días. se notifico únicamente con tres días de anticipación y además por eso no se cumplió con ese termino. Por lo que se ve al foro y/o debate organizado por el IEM. Si bien no se subió con cinco días de antelación fue porque se considero que no era necesario cumplir con ese requisito porque era una invitación para todas las candidatas, sin embargo se subió con cuatro días de anticipación.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</si>
  <si>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ANEXO-L-MI-JPJ-EVB-4</t>
    </r>
    <r>
      <rPr>
        <sz val="11"/>
        <rFont val="Arial"/>
        <family val="2"/>
      </rPr>
      <t xml:space="preserve"> de la carpeta </t>
    </r>
    <r>
      <rPr>
        <b/>
        <sz val="11"/>
        <rFont val="Arial"/>
        <family val="2"/>
      </rPr>
      <t>53.L-MI-JPJ-EVB</t>
    </r>
    <r>
      <rPr>
        <sz val="11"/>
        <rFont val="Arial"/>
        <family val="2"/>
      </rPr>
      <t xml:space="preserve"> del presente dictamen</t>
    </r>
    <r>
      <rPr>
        <b/>
        <sz val="11"/>
        <rFont val="Arial"/>
        <family val="2"/>
      </rPr>
      <t xml:space="preserve">, </t>
    </r>
    <r>
      <rPr>
        <sz val="11"/>
        <rFont val="Arial"/>
        <family val="2"/>
      </rPr>
      <t xml:space="preserve">fue invitada con tres o cuatro días de anticipación, motivo por el cual los registros en el MEFIC no cumplieron con la antelación de al menos cinco días a la fecha en que se llevarán a cabo.
Sin embargo, no presentó evidencia documental que permitiera a esta autoridad comprobar que efectivamente las invitaciones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quedó </t>
    </r>
    <r>
      <rPr>
        <b/>
        <sz val="11"/>
        <rFont val="Arial"/>
        <family val="2"/>
      </rPr>
      <t>no atendida</t>
    </r>
    <r>
      <rPr>
        <sz val="11"/>
        <rFont val="Arial"/>
        <family val="2"/>
      </rPr>
      <t>.</t>
    </r>
  </si>
  <si>
    <r>
      <rPr>
        <b/>
        <sz val="11"/>
        <rFont val="Arial"/>
        <family val="2"/>
      </rPr>
      <t xml:space="preserve">
03-MI-JPJ-EVB-C3</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</si>
  <si>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r>
      <t xml:space="preserve">
</t>
    </r>
    <r>
      <rPr>
        <b/>
        <sz val="11"/>
        <rFont val="Arial"/>
        <family val="2"/>
      </rPr>
      <t>2</t>
    </r>
  </si>
  <si>
    <t xml:space="preserve">
Eventos registrados extemporáneamente de manera previa a su celebración.</t>
  </si>
  <si>
    <t xml:space="preserve">
17 y 18 de los LFPEPJ </t>
  </si>
  <si>
    <t>Solicitud de información a terceros para la verificación de operaciones con el SAT y CNBV.</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</si>
  <si>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ANEXO-L-MI-JPJ-EVB-5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</si>
  <si>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ANEXO-L-MI-JPJ-EVB-5</t>
  </si>
  <si>
    <t>Em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</si>
  <si>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ANEXO-L-MI-JPJ-EVB-5</t>
    </r>
    <r>
      <rPr>
        <sz val="11"/>
        <rFont val="Arial"/>
        <family val="2"/>
      </rPr>
      <t xml:space="preserve"> de la carpeta </t>
    </r>
    <r>
      <rPr>
        <b/>
        <sz val="11"/>
        <rFont val="Arial"/>
        <family val="2"/>
      </rPr>
      <t>53.L-MI-JPJ-EVB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</si>
  <si>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ANEXO-L-MI-JPJ-EVB-6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</si>
  <si>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ANEXO-L-MI-JPJ-EVB-6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</si>
  <si>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ANEXO-L-MI-JPJ-EVB-6</t>
    </r>
    <r>
      <rPr>
        <sz val="11"/>
        <rFont val="Arial"/>
        <family val="2"/>
      </rPr>
      <t xml:space="preserve"> de la carpeta </t>
    </r>
    <r>
      <rPr>
        <b/>
        <sz val="11"/>
        <rFont val="Arial"/>
        <family val="2"/>
      </rPr>
      <t>53.L-MI-JPJ-EVB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</si>
  <si>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L-MI-JPJ-MACM-A</t>
  </si>
  <si>
    <t>Mayra Alejandra Castillo Mora</t>
  </si>
  <si>
    <t>INE/UTF/DA/20395/2025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</si>
  <si>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ANEXO-L-MI-JPJ-MACM-1</t>
    </r>
    <r>
      <rPr>
        <sz val="11"/>
        <rFont val="Arial"/>
        <family val="2"/>
      </rPr>
      <t xml:space="preserve"> del presente oficio.</t>
    </r>
  </si>
  <si>
    <t>ANEXO-L-MI-JPJ-MACM-1</t>
  </si>
  <si>
    <t>Doy cumplimiento con el estado de cuenta expedido por BANCO AZTECA SA INSITUTCIÓN DE BANCA MÚLTIPLE del periodo comprendido del 21 abril al 21 de mayo de 2025.</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</si>
  <si>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************52, señalados en el </t>
    </r>
    <r>
      <rPr>
        <b/>
        <sz val="11"/>
        <rFont val="Arial"/>
        <family val="2"/>
      </rPr>
      <t>ANEXO-L-MI-JPJ-MACM-1</t>
    </r>
    <r>
      <rPr>
        <sz val="11"/>
        <rFont val="Arial"/>
        <family val="2"/>
      </rPr>
      <t xml:space="preserve"> de la carpeta </t>
    </r>
    <r>
      <rPr>
        <b/>
        <sz val="11"/>
        <rFont val="Arial"/>
        <family val="2"/>
      </rPr>
      <t>149.L-MI-JPJ-MACM</t>
    </r>
    <r>
      <rPr>
        <sz val="11"/>
        <rFont val="Arial"/>
        <family val="2"/>
      </rPr>
      <t xml:space="preserve"> del presente dictamen, utilizada para ejercer los gastos de campaña; asimismo se identificó que los depósitos y retiros fueron registrados en el MEFEC y que la cuenta fue utilizada de manera exclusiva para la campaña, por tal razón la observación quedó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</si>
  <si>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ANEXO-L-MI-JPJ-MACM-2</t>
    </r>
    <r>
      <rPr>
        <sz val="11"/>
        <rFont val="Arial"/>
        <family val="2"/>
      </rPr>
      <t xml:space="preserve"> del presente oficio.</t>
    </r>
  </si>
  <si>
    <t>ANEXO-L-MI-JPJ-MACM-2</t>
  </si>
  <si>
    <t>Manifiesto en mi favor que de conformidad con lo establecido por el artículo 150 segundo párrafo de la Ley de Impuesto Sobre la Renta no me encuentro obligada de manera individual a presentar mi declaración anual ante el Sistema de Administración Tributaria de la Secretaria de Hacienda y Crédito Público, toda vez que como lo acredito con los acumulados de nómina correspondientes a los años 2023 y 2024, mis percepciones anuales no superan la cantidad $400,000.00 pesos 00/100 M.N. además de que únicamente he tenido un solo empleador y/o patrón, es por ello que no presenté ante el Servicio de Administración Tributaria dichas declaraciones, y por tanto al no tenerlas no las subí a la plataforma MEFIC. Informo que con fecha 23 de abril del año en curso subí debidamente requisitado en la plataforma MEFIC el Formato para la identificación y reporte de actividades vulnerables, no obstante nuevamente lo adjunto a la presente contestación a fin de cumplir con dicho requerimiento.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</si>
  <si>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ANEXO-L-MI-JPJ-MACM-2</t>
    </r>
    <r>
      <rPr>
        <sz val="11"/>
        <rFont val="Arial"/>
        <family val="2"/>
      </rPr>
      <t xml:space="preserve"> de la carpeta </t>
    </r>
    <r>
      <rPr>
        <b/>
        <sz val="11"/>
        <rFont val="Arial"/>
        <family val="2"/>
      </rPr>
      <t xml:space="preserve">149.L-MI-JPJ-MACM </t>
    </r>
    <r>
      <rPr>
        <sz val="11"/>
        <rFont val="Arial"/>
        <family val="2"/>
      </rPr>
      <t>del presente dictamen, la persona candidata a juzgadora, justificó que no se encuentra obligada a la presentación de las mismas, de acuerdo al monto total de sus ingresos, al régimen fiscal en el que tributó y que solo trabajó para un solo patrón durante los ejercicios 2023 y 2024, por lo que además anexó la documentación comprobatoria consistente en los reportes acumulados de ingresos de los ejercicios 2023 y 2024, en la cual se puede verificar el monto total de pagos obtenidos por concepto de sueldos y salarios, emitidos por el Poder Judicial del Estado de Michoacán, por tal razón, este punto de la observación</t>
    </r>
    <r>
      <rPr>
        <b/>
        <sz val="11"/>
        <rFont val="Arial"/>
        <family val="2"/>
      </rPr>
      <t xml:space="preserve"> quedó sin efectos</t>
    </r>
    <r>
      <rPr>
        <sz val="11"/>
        <rFont val="Arial"/>
        <family val="2"/>
      </rPr>
      <t xml:space="preserve">
Así mismo, se constató que la persona candidata a juzgadora presentó como documentación comprobatoria, el Formato de Actividades Vulnerables "Anexo A", debidamente requisitado, por tal razón, la observación en cuanto a este punto quedó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</si>
  <si>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t xml:space="preserve">
</t>
    </r>
    <r>
      <rPr>
        <b/>
        <sz val="11"/>
        <rFont val="Arial"/>
        <family val="2"/>
      </rPr>
      <t>03-MI-JPJ-MACM-C1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</si>
  <si>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</si>
  <si>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</si>
  <si>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</si>
  <si>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ANEXO-L-MI-JPJ-MACM-3</t>
    </r>
    <r>
      <rPr>
        <sz val="11"/>
        <rFont val="Arial"/>
        <family val="2"/>
      </rPr>
      <t xml:space="preserve"> del presente oficio.</t>
    </r>
  </si>
  <si>
    <t>ANEXO-L-MI-JPJ-MACM-3</t>
  </si>
  <si>
    <t>Manifiesto en mi favor y bajo protesta de decir verdad que de los foros “Elige con razón, vota con convicción” y “Analiza tu voto con conocimiento” me enteré por la red social denominada Facebook y procedí a registrarme inmediatamente, ya que no recibí oficio de invitación por parte del Instituto Electoral de Michoacán, por tal motivo es que los registro no se encuentra dentro de los 5 días.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</si>
  <si>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ANEXO-L-MI-JPJ-MACM-3</t>
    </r>
    <r>
      <rPr>
        <sz val="11"/>
        <rFont val="Arial"/>
        <family val="2"/>
      </rPr>
      <t xml:space="preserve"> de la carpeta </t>
    </r>
    <r>
      <rPr>
        <b/>
        <sz val="11"/>
        <rFont val="Arial"/>
        <family val="2"/>
      </rPr>
      <t xml:space="preserve">149.L-MI-JPJ-MACM </t>
    </r>
    <r>
      <rPr>
        <sz val="11"/>
        <rFont val="Arial"/>
        <family val="2"/>
      </rPr>
      <t xml:space="preserve">del presente dictamen, no recibió una invitación formal y que se entero por medio de la red social Facebook, por lo que procedió a registrarse inmediatamente, motivo por el cual los registros en el MEFIC no cumplieron con la antelación de al menos cinco días a la fecha en que se llevarán a cabo.
Sin embargo, no presentó evidencia documental que permitiera a esta autoridad comprobar que efectivamente las publicaciones en la red social Facebook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ANEXO </t>
    </r>
    <r>
      <rPr>
        <b/>
        <sz val="11"/>
        <rFont val="Arial"/>
        <family val="2"/>
      </rPr>
      <t>ANEXO-L-MI-JPJ-MACM-3</t>
    </r>
  </si>
  <si>
    <r>
      <rPr>
        <b/>
        <sz val="11"/>
        <rFont val="Arial"/>
        <family val="2"/>
      </rPr>
      <t xml:space="preserve">
03-MI-JPJ-MACM-C2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</si>
  <si>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t xml:space="preserve">
2</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</si>
  <si>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</si>
  <si>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</si>
  <si>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ANEXO-L-MI-JPJ-MACM-4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</si>
  <si>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ANEXO-L-MI-JPJ-MACM-4</t>
  </si>
  <si>
    <t>No es un requerimiento que competa a mi persona, máxime que al abrir referido anexo ANEXO-L-MI-JPJ-MACM-4 únicamente se observan columnas con números oficios y fechas de los mismos girados a la CNBV.</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</si>
  <si>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 la carpeta </t>
    </r>
    <r>
      <rPr>
        <b/>
        <sz val="11"/>
        <rFont val="Arial"/>
        <family val="2"/>
      </rPr>
      <t>149.L-MI-JPJ-MACM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</si>
  <si>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ANEXO-L-MI-JPJ-MACM-5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</si>
  <si>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ANEXO-L-MI-JPJ-MACM-5</t>
  </si>
  <si>
    <t>No se me hace ningún requerimiento, ya que es información solicitada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</si>
  <si>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ANEXO-L-MI-JPJ-MACM-5</t>
    </r>
    <r>
      <rPr>
        <sz val="11"/>
        <rFont val="Arial"/>
        <family val="2"/>
      </rPr>
      <t xml:space="preserve"> de la carpeta </t>
    </r>
    <r>
      <rPr>
        <b/>
        <sz val="11"/>
        <rFont val="Arial"/>
        <family val="2"/>
      </rPr>
      <t>149.L-MI-JPJ-MACM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</si>
  <si>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L-MI-JPJ-RLSH-A</t>
  </si>
  <si>
    <t>Rosa Lilia Sánchez Herrera</t>
  </si>
  <si>
    <t>INE/UTF/DA/20399/2025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</si>
  <si>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ANEXO-L-MI-JPJ-RLSH-1</t>
    </r>
    <r>
      <rPr>
        <sz val="11"/>
        <rFont val="Arial"/>
        <family val="2"/>
      </rPr>
      <t xml:space="preserve"> del presente oficio.</t>
    </r>
  </si>
  <si>
    <t>ANEXO-L-MI-JPJ-RLSH-1</t>
  </si>
  <si>
    <t xml:space="preserve">En relación a la elaboración de imágenes, spots y/o promocionales y material gráfico en general para redes sociales, no se contrató los servicios de persona alguna, todo fue elaborado por la suscrita, por mis propios medios y conocimientos en diseño digital a través de las páginas www.canva.com y www.photorrom.com.
A su vez, manifiesto que las url asociadas al material gráfico generado en redes sociales consisten en: https://www.facebook.com/share/1L7Pgb4yvR/?mibextid=wwXlfr
Las fechas de publicación son las siguientes: 28 y 30 ambas del mes de abril del año 2025 y 31 treinta y uno de marzo del año en curso.
Respuesta. Se procede a subir al sistema de fiscalización MEFIC la imagen del volante impreso en formato PDF.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</si>
  <si>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la documentación señalada en el </t>
    </r>
    <r>
      <rPr>
        <b/>
        <sz val="11"/>
        <rFont val="Arial"/>
        <family val="2"/>
      </rPr>
      <t>ANEXO-L-MI-JPJ-RLSH-1</t>
    </r>
    <r>
      <rPr>
        <sz val="11"/>
        <rFont val="Arial"/>
        <family val="2"/>
      </rPr>
      <t xml:space="preserve"> de la carpeta </t>
    </r>
    <r>
      <rPr>
        <b/>
        <sz val="11"/>
        <rFont val="Arial"/>
        <family val="2"/>
      </rPr>
      <t>174.L-MI-JPJ-RLSH</t>
    </r>
    <r>
      <rPr>
        <sz val="11"/>
        <rFont val="Arial"/>
        <family val="2"/>
      </rPr>
      <t xml:space="preserve"> del presente dictamen, consistente en la muestra de un volante impreso en formato pdf en el que se aprecia la imagen de la persona y su nombre,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</si>
  <si>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ANEXO-L-MI-JPJ-RLSH-2 </t>
    </r>
    <r>
      <rPr>
        <sz val="11"/>
        <rFont val="Arial"/>
        <family val="2"/>
      </rPr>
      <t>del presente oficio.</t>
    </r>
  </si>
  <si>
    <t>ANEXO-L-MI-JPJ-RLSH-2</t>
  </si>
  <si>
    <t xml:space="preserve">Respuesta. Se adjuntó a la plataforma MEFIC la cuenta bancaria para la campaña a mi nombre, solamente se omitió el Estado de cuenta del mes de mayo de 2025: siguiente soporte documental complementario.
Estado de la cuenta ********42 correspondiente al mes de mayo, de donde deriva la tarjeta número **************29 donde fueron emitidos los pagos de campaña y donde se refleja un saldo de $6,919.80 que se agrega en estos momentos.
Aclaración. Bajo protesta de decir verdad se manifiesta que por un error involuntario se omitió adjuntar el estado de cuenta de mayo, debido a que la plataforma del banco no me arrojaba hasta la fecha en que termino la campaña el nuevo estado, sin embargo manifiesto que se exhibieron documentos que me expidió el banco del corte hasta el 28 de mayo de lo que quedaba en la tarjeta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</si>
  <si>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********42, señalado el </t>
    </r>
    <r>
      <rPr>
        <b/>
        <sz val="11"/>
        <rFont val="Arial"/>
        <family val="2"/>
      </rPr>
      <t>ANEXO-L-MI-JPJ-RLSH-2</t>
    </r>
    <r>
      <rPr>
        <sz val="11"/>
        <rFont val="Arial"/>
        <family val="2"/>
      </rPr>
      <t xml:space="preserve"> de la carpeta </t>
    </r>
    <r>
      <rPr>
        <b/>
        <sz val="11"/>
        <rFont val="Arial"/>
        <family val="2"/>
      </rPr>
      <t>174.L-MI-JPJ-RLSH</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</si>
  <si>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ANEXO-L-MI-JPJ-RLSH-3</t>
    </r>
    <r>
      <rPr>
        <sz val="11"/>
        <rFont val="Arial"/>
        <family val="2"/>
      </rPr>
      <t xml:space="preserve"> del presente oficio.</t>
    </r>
  </si>
  <si>
    <t>ANEXO-L-MI-JPJ-RLSH-3</t>
  </si>
  <si>
    <t>Respuesta. Se adjunta a la plataforma MEFIC el siguiente soporte documental complementario.
• Por lo que ve a los registros  enumerados con los números 1 del ANEXO-L-MI-JPJ-RLSH-3, se procede a agregar al sistema de fiscalización MEFIC la factura correspondiente.
• Por lo que ve a los registros  enumerados con los números 2 y 3 del ANEXO-L-MI-JPJ-RLSH-3. Me encuentro impedida para hacerlo.
• Aclaración. Bajo protesta de decir verdad se manifiesta que por un error involuntario omití pedir factura digital por concepto de gasolina, y ahora que fui a solicitarla a la gasolinera, me manifiestan que no es posible expedírmela debido a que estoy fuera de tiempo, que debí solicitarla dentro del mes de mayo que una vez que se termina el mes no pueden realizarla, por lo que me encuentro impedida para cumplir con tal requerimiento. Por lo que respecta a la factura del recibo de teléfonos de México por la cantidad de 488.00 pesos, manifiesto que por  un error involuntario confundí la tarjeta con la de nómina y pague el recibo de teléfono a nombre de mi hermana Lorena P. Sánchez Herrera que se encuentra en Estados Unidos y no se me puede expedir factura a mi nombre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</si>
  <si>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con (1) en la columna "Referencia Dictamen" del </t>
    </r>
    <r>
      <rPr>
        <b/>
        <sz val="11"/>
        <rFont val="Arial"/>
        <family val="2"/>
      </rPr>
      <t xml:space="preserve">ANEXO-L-MI-JPJ-RLSH-3 </t>
    </r>
    <r>
      <rPr>
        <sz val="11"/>
        <rFont val="Arial"/>
        <family val="2"/>
      </rPr>
      <t>de la carpeta</t>
    </r>
    <r>
      <rPr>
        <b/>
        <sz val="11"/>
        <rFont val="Arial"/>
        <family val="2"/>
      </rPr>
      <t xml:space="preserve"> 174.L-MI-JPJ-RLSH </t>
    </r>
    <r>
      <rPr>
        <sz val="11"/>
        <rFont val="Arial"/>
        <family val="2"/>
      </rPr>
      <t xml:space="preserve">del presente dictamen, la respuesta se consideró satisfactoria, ya que se constató que presentó el comprobante XML y su representación en PDF solicitado del gasto por concepto de "propaganda impresa", por lo que esta parte de la observación quedó </t>
    </r>
    <r>
      <rPr>
        <b/>
        <sz val="11"/>
        <rFont val="Arial"/>
        <family val="2"/>
      </rPr>
      <t>atendida</t>
    </r>
    <r>
      <rPr>
        <sz val="11"/>
        <rFont val="Arial"/>
        <family val="2"/>
      </rPr>
      <t xml:space="preserve">.
Con respecto a los registros con referencia (2)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"Otros Egresos", por lo que al no comprobar el gasto, estos puntos de la observación </t>
    </r>
    <r>
      <rPr>
        <b/>
        <sz val="11"/>
        <rFont val="Arial"/>
        <family val="2"/>
      </rPr>
      <t xml:space="preserve">no quedaron atendidas </t>
    </r>
    <r>
      <rPr>
        <sz val="11"/>
        <rFont val="Arial"/>
        <family val="2"/>
      </rPr>
      <t xml:space="preserve">por un importe de </t>
    </r>
    <r>
      <rPr>
        <b/>
        <sz val="11"/>
        <rFont val="Arial"/>
        <family val="2"/>
      </rPr>
      <t>$1,515.20</t>
    </r>
    <r>
      <rPr>
        <sz val="11"/>
        <rFont val="Arial"/>
        <family val="2"/>
      </rPr>
      <t xml:space="preserve">.
Por último, con respecto al registro señalado con (3) en la columna "Referencia Dictamen"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la respuesta se consideró insatisfactoria, ya que omitió presentar el comprobante XML del gasto por concepto de "Combustibles y Peajes", por tal razón este punto de la observación </t>
    </r>
    <r>
      <rPr>
        <b/>
        <sz val="11"/>
        <rFont val="Arial"/>
        <family val="2"/>
      </rPr>
      <t xml:space="preserve">no quedó atendida </t>
    </r>
    <r>
      <rPr>
        <sz val="11"/>
        <rFont val="Arial"/>
        <family val="2"/>
      </rPr>
      <t xml:space="preserve">por un importe de </t>
    </r>
    <r>
      <rPr>
        <b/>
        <sz val="11"/>
        <rFont val="Arial"/>
        <family val="2"/>
      </rPr>
      <t>$765.00</t>
    </r>
    <r>
      <rPr>
        <sz val="11"/>
        <rFont val="Arial"/>
        <family val="2"/>
      </rPr>
      <t>.</t>
    </r>
  </si>
  <si>
    <r>
      <rPr>
        <b/>
        <sz val="11"/>
        <rFont val="Arial"/>
        <family val="2"/>
      </rPr>
      <t xml:space="preserve">
03-MI-JPJ-RLSH-C1
</t>
    </r>
    <r>
      <rPr>
        <sz val="11"/>
        <rFont val="Arial"/>
        <family val="2"/>
      </rPr>
      <t xml:space="preserve">La persona candidata a juzgadora Omitió presentar la documentación soporte que compruebe el gasto consistente en los comprobantes XML y su representación en PDF por un monto de </t>
    </r>
    <r>
      <rPr>
        <b/>
        <sz val="11"/>
        <rFont val="Arial"/>
        <family val="2"/>
      </rPr>
      <t>$1,515.20
03-MI-JPJ-RLSH-C2</t>
    </r>
    <r>
      <rPr>
        <sz val="11"/>
        <rFont val="Arial"/>
        <family val="2"/>
      </rPr>
      <t xml:space="preserve">
La persona candidata a juzgadora omitió presentar 1 comprobantes fiscales en formato XML por un monto de </t>
    </r>
    <r>
      <rPr>
        <b/>
        <sz val="11"/>
        <rFont val="Arial"/>
        <family val="2"/>
      </rPr>
      <t>$765.00</t>
    </r>
  </si>
  <si>
    <t xml:space="preserve">
$1,515.20
$765.00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</si>
  <si>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</si>
  <si>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</si>
  <si>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ANEXO-L-MI-JPJ-RLSH-4</t>
    </r>
    <r>
      <rPr>
        <sz val="11"/>
        <rFont val="Arial"/>
        <family val="2"/>
      </rPr>
      <t xml:space="preserve"> del presente oficio.</t>
    </r>
  </si>
  <si>
    <t>ANEXO-L-MI-JPJ-RLSH-4</t>
  </si>
  <si>
    <t xml:space="preserve">En relación al registro de información del MEFIC, donde se me solicita presentar información faltante referente a mi declaración anual hago de su conocimiento que la suscrita no cuento con declaración anual, atendiendo a los ingresos que percibo, únicamente tengo la obligación de presentar declaración de situación patrimonial y para tal efecto, agregó:
Declaración de situación patrimonial de la suscrita correspondiente al año 2022 dos mil veintidós, ya que fui omisa y únicamente publiqué la más reciente que fue la del 2023, aclaró para tal efecto, que soy servidora púbica del Poder Judicial del Estado de Michoacán, y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a esta fecha ya se encuentra rendida la declaración correspondiente al año 2024 la cual se sube como evidencia también.
Debido a que me encuentro dentro del supuesto del artículo 150 de La Ley de impuesto sobre la renta,  quedando exenta  de presentar la declaración anual debido a los ingresos percibidos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</si>
  <si>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ANEXO-L-MI-JPJ-RLSH-4</t>
    </r>
    <r>
      <rPr>
        <sz val="11"/>
        <rFont val="Arial"/>
        <family val="2"/>
      </rPr>
      <t xml:space="preserve"> de la carpeta </t>
    </r>
    <r>
      <rPr>
        <b/>
        <sz val="11"/>
        <rFont val="Arial"/>
        <family val="2"/>
      </rPr>
      <t xml:space="preserve">174.L-MI-JPJ-RLSH </t>
    </r>
    <r>
      <rPr>
        <sz val="11"/>
        <rFont val="Arial"/>
        <family val="2"/>
      </rPr>
      <t xml:space="preserve">del presente dictamen, la persona candidata a juzgadora, justificó que no se encuentra obligada a la presentación de las mismas, de acuerdo al monto total de sus ingresos y al régimen fiscal en la que tributó, por lo que referenció el importe de los ingresos totales manifestado en las declaraciones patrimoniales de los ejercicios 2023 y 2024, en las cuales se pudo verificar el monto total de pagos obtenidos por concepto de sueldos y salarios, por tal razón esta parte de la observación quedó </t>
    </r>
    <r>
      <rPr>
        <b/>
        <sz val="11"/>
        <rFont val="Arial"/>
        <family val="2"/>
      </rPr>
      <t>sin efectos</t>
    </r>
    <r>
      <rPr>
        <sz val="11"/>
        <rFont val="Arial"/>
        <family val="2"/>
      </rPr>
      <t xml:space="preserve">.
Sin embargo, después de una búsqueda exhaustiva en los diferentes apartados del MEFIC, se constató que la persona candidata a juzgadora no presentó el Formato de Actividades Vulnerables "Anexo A", señalado en el </t>
    </r>
    <r>
      <rPr>
        <b/>
        <sz val="11"/>
        <rFont val="Arial"/>
        <family val="2"/>
      </rPr>
      <t>ANEXO-L-MI-JPJ-RLSH-4</t>
    </r>
    <r>
      <rPr>
        <sz val="11"/>
        <rFont val="Arial"/>
        <family val="2"/>
      </rPr>
      <t xml:space="preserve"> de la carpeta </t>
    </r>
    <r>
      <rPr>
        <b/>
        <sz val="11"/>
        <rFont val="Arial"/>
        <family val="2"/>
      </rPr>
      <t>174.L-MI-JPJ-RLSH</t>
    </r>
    <r>
      <rPr>
        <sz val="11"/>
        <rFont val="Arial"/>
        <family val="2"/>
      </rPr>
      <t xml:space="preserve"> del presente dictamen, debidamente requisitado, ni se pronunció al respecto en su respuesta al Oficio de Errores y Omisiones, por tal razón, este punto de la observación </t>
    </r>
    <r>
      <rPr>
        <b/>
        <sz val="11"/>
        <rFont val="Arial"/>
        <family val="2"/>
      </rPr>
      <t>no quedó atendida</t>
    </r>
    <r>
      <rPr>
        <sz val="11"/>
        <rFont val="Arial"/>
        <family val="2"/>
      </rPr>
      <t>.</t>
    </r>
  </si>
  <si>
    <r>
      <t xml:space="preserve">
</t>
    </r>
    <r>
      <rPr>
        <b/>
        <sz val="11"/>
        <rFont val="Arial"/>
        <family val="2"/>
      </rPr>
      <t>03-MI-JPJ-RLSH-C3</t>
    </r>
    <r>
      <rPr>
        <sz val="11"/>
        <rFont val="Arial"/>
        <family val="2"/>
      </rPr>
      <t xml:space="preserve">
La persona candidata a juzgadora omitió presentar la documentación del artículo 8 de los LFPEPJ en el MEFIC</t>
    </r>
  </si>
  <si>
    <t xml:space="preserve">
1</t>
  </si>
  <si>
    <t xml:space="preserve">
Omisión de presentar la documentación del artículo 8 de los LFPEPJ</t>
  </si>
  <si>
    <t xml:space="preserve">
8 y 10 de los LFPEPJ</t>
  </si>
  <si>
    <r>
      <t xml:space="preserve">De la revisión al MEFIC, se observó que la persona candidata a juzgadora reportó un monto de egresos totales en el informe único de gastos por $3,080.20 y en su informe de capacidad de gasto cuenta con un saldo de $42.00, por lo que existe una discrepancia entre los gastos de campaña y su financiamiento,  como se detalla en el </t>
    </r>
    <r>
      <rPr>
        <b/>
        <sz val="11"/>
        <rFont val="Arial"/>
        <family val="2"/>
      </rPr>
      <t>ANEXO-L-MI-JPJ-RLSH-5</t>
    </r>
    <r>
      <rPr>
        <sz val="11"/>
        <rFont val="Arial"/>
        <family val="2"/>
      </rPr>
      <t xml:space="preserve"> del presente oficio.</t>
    </r>
  </si>
  <si>
    <t>ANEXO-L-MI-JPJ-RLSH-5</t>
  </si>
  <si>
    <t xml:space="preserve">Respuesta. En primer lugar, se procede a aclarar el origen de los ingresos.  
INGRESOS 
• Por lo que ve a la transferencia de  $10,000.00 diez mil pesos destinados para la campaña, lo realice de mi cuenta bancaria de nómina número ********97 del banco BBVA, en la cual me paga el Poder Judicial del Estado de Michoacán, por mi trabajo en el Juzgado Primero de lo Civil de Primera Instancia de La Piedad, Michoacán. 
Por lo que ve a este apartado de ingresos, se procede a subir los recibos de nómina correspondiente a la campaña. Así como el estado de cuenta bancaria donde se me deposita mi salario y de donde salió la aportación a la cuenta registrada para la campaña ambas a mi nombre. 
Correcciones. Se informa que las correcciones que se realizan será el agregar los Estados de cuenta de mi nomina 
Respuesta. Se procede a subir a MEFIC las muestras fotográficas de los siguientes gastos de propaganda.
• Gasto por $800.00 ochocientos pesos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por lo cual se pide la dispensa correspondiente ante tal error.
Fui omisa, de manera inconsciente en subir al MEFIC el informe de reporte de actividades vulnerables, bajo protestad de decir verdad manifiesto que no me di cuenta de tal omisión, sino hasta que la autoridad me requirió para hacerlo.
Por otra parte, quiero mencionar que no se anexa relación del gasto con url o publicaciones en redes sociales, ya que los conceptos que se observaron fueron de propaganda impresa, no así de contenido para redes sociales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</si>
  <si>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ANEXO-L-MI-JPJ-RLSH-5</t>
    </r>
    <r>
      <rPr>
        <sz val="11"/>
        <rFont val="Arial"/>
        <family val="2"/>
      </rPr>
      <t xml:space="preserve"> de la carpeta </t>
    </r>
    <r>
      <rPr>
        <b/>
        <sz val="11"/>
        <rFont val="Arial"/>
        <family val="2"/>
      </rPr>
      <t>174.L-MI-JPJ-RLSH</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$10,000.00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</si>
  <si>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NEXO-L-MI-JPJ-RLSH-6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</si>
  <si>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ANEXO-L-MI-JPJ-RLSH-6</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</si>
  <si>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</si>
  <si>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ANEXO-L-MI-JPJ-RLSH-6</t>
    </r>
    <r>
      <rPr>
        <sz val="11"/>
        <rFont val="Arial"/>
        <family val="2"/>
      </rPr>
      <t xml:space="preserve"> de la carpeta </t>
    </r>
    <r>
      <rPr>
        <b/>
        <sz val="11"/>
        <rFont val="Arial"/>
        <family val="2"/>
      </rPr>
      <t>174.L-MI-JPJ-RLSH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</si>
  <si>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ANEXO-L-MI-JPJ-RLSH-7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</si>
  <si>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ANEXO-L-MI-JPJ-RLSH-7</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</si>
  <si>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</si>
  <si>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ANEXO-L-MI-JPJ-RLSH-7</t>
    </r>
    <r>
      <rPr>
        <sz val="11"/>
        <rFont val="Arial"/>
        <family val="2"/>
      </rPr>
      <t xml:space="preserve"> de la carpeta </t>
    </r>
    <r>
      <rPr>
        <b/>
        <sz val="11"/>
        <rFont val="Arial"/>
        <family val="2"/>
      </rPr>
      <t xml:space="preserve">174.L-MI-JPJ-RLSH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</si>
  <si>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L-MI-JPJ-MLAP-A</t>
  </si>
  <si>
    <t>María Lucia Arreguin Ponce</t>
  </si>
  <si>
    <t>INE/UTF/DA/20398/2025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</si>
  <si>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ANEXO-L-MI-JPJ-MLAP-1</t>
    </r>
    <r>
      <rPr>
        <sz val="11"/>
        <rFont val="Arial"/>
        <family val="2"/>
      </rPr>
      <t xml:space="preserve"> del presente oficio.</t>
    </r>
  </si>
  <si>
    <t>ANEXO-L-MI-JPJ-MLAP-1</t>
  </si>
  <si>
    <t>Se omitió debido a que no se encontraba un CAMPO ESPECÍFICO PARA ADJUNTAR ESTE TIPO DE COMPROBANTES. Se adjunta la información solicitada.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</si>
  <si>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señalada en el </t>
    </r>
    <r>
      <rPr>
        <b/>
        <sz val="11"/>
        <rFont val="Arial"/>
        <family val="2"/>
      </rPr>
      <t>ANEXO-L-MI-JPJ-MLAP-1</t>
    </r>
    <r>
      <rPr>
        <sz val="11"/>
        <rFont val="Arial"/>
        <family val="2"/>
      </rPr>
      <t xml:space="preserve"> de la carpeta </t>
    </r>
    <r>
      <rPr>
        <b/>
        <sz val="11"/>
        <rFont val="Arial"/>
        <family val="2"/>
      </rPr>
      <t>140.L-MI-JPJ-MLAP</t>
    </r>
    <r>
      <rPr>
        <sz val="11"/>
        <rFont val="Arial"/>
        <family val="2"/>
      </rPr>
      <t xml:space="preserve"> del presente dictamen, consistente en la muestra del volante impresos por el anverso y reverso, así como la relación de las publicaciones en redes sociales que incluye la descripción del servicio, la URL de la red social donde fue publicada, la fecha de publicación y su respectiva muestra, por tal razón la observación quedó </t>
    </r>
    <r>
      <rPr>
        <b/>
        <sz val="11"/>
        <rFont val="Arial"/>
        <family val="2"/>
      </rPr>
      <t>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</si>
  <si>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ANEXO-L-MI-JPJ-MLAP-2</t>
    </r>
    <r>
      <rPr>
        <sz val="11"/>
        <rFont val="Arial"/>
        <family val="2"/>
      </rPr>
      <t xml:space="preserve"> del presente oficio.</t>
    </r>
  </si>
  <si>
    <t>ANEXO-L-MI-JPJ-MLAP-2</t>
  </si>
  <si>
    <t>NO APLICAN, se adjuntaron solo tickets de gasolina, que sí me son aplicables. No reservé en ningún hotel.</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</si>
  <si>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aun cuando manifestó que proporcionó los tickets del consumo de combustibles señalados en el </t>
    </r>
    <r>
      <rPr>
        <b/>
        <sz val="11"/>
        <rFont val="Arial"/>
        <family val="2"/>
      </rPr>
      <t>ANEXO-L-MI-JPJ-MLAP-2</t>
    </r>
    <r>
      <rPr>
        <sz val="11"/>
        <rFont val="Arial"/>
        <family val="2"/>
      </rPr>
      <t xml:space="preserve"> de la carpeta </t>
    </r>
    <r>
      <rPr>
        <b/>
        <sz val="11"/>
        <rFont val="Arial"/>
        <family val="2"/>
      </rPr>
      <t>140.L-MI-JPJ-MLAP</t>
    </r>
    <r>
      <rPr>
        <sz val="11"/>
        <rFont val="Arial"/>
        <family val="2"/>
      </rPr>
      <t xml:space="preserve"> del presente dictamen, y después de una búsqueda en los diferentes apartados del MEFIC, se observó que la persona candidata a juzgadora adjuntó los comprobantes fiscales que amparan dichas erogaciones, así como los comprobantes de pago, sin embargo, omitió presentar los tickets del consumo de combustibles; por tal razón la observación,</t>
    </r>
    <r>
      <rPr>
        <b/>
        <sz val="11"/>
        <rFont val="Arial"/>
        <family val="2"/>
      </rPr>
      <t xml:space="preserve"> no quedó atendida</t>
    </r>
    <r>
      <rPr>
        <sz val="11"/>
        <rFont val="Arial"/>
        <family val="2"/>
      </rPr>
      <t xml:space="preserve">. </t>
    </r>
  </si>
  <si>
    <r>
      <rPr>
        <b/>
        <sz val="11"/>
        <rFont val="Arial"/>
        <family val="2"/>
      </rPr>
      <t>03-MI-JPJ-MLAP-C1</t>
    </r>
    <r>
      <rPr>
        <sz val="11"/>
        <rFont val="Arial"/>
        <family val="2"/>
      </rPr>
      <t xml:space="preserve">
La persona candidata a juzgadora omitió registrar documentación en el MEFIC por concepto de tickets de gasolina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</si>
  <si>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ANEXO-L-MI-JPJ-MLAP-3</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</si>
  <si>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</si>
  <si>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ANEXO-L-MI-JPJ-MLAP-3</t>
  </si>
  <si>
    <t>No se adjuntó porque en los campos para adjuntar evidencia NO SE NOS INFORMA que debemos subir la ficha de depósito o transferencia, es por eso que se carece de la información solicitada. De ser así, debe solicitarse bajo un esquema de SÍ OBLIGATORIO y no bajo un esquema de Y/O de conjunción disyuntiva que indique uno u otro.  Cabe mencionar que hay registro de pago que fue en efectivo por $743.70, no obstante, es un error, puesto que se emitió el CFDI como pago con tarjeta de débito, es por eso, que no se logra adjuntar en los estados de cuenta ni en los movimientos bancarios Se adjuntan los movimientos bancarios solicitados..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</si>
  <si>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rFont val="Arial"/>
        <family val="2"/>
      </rPr>
      <t>ANEXO-L-MI-JPJ-MLAP-3</t>
    </r>
    <r>
      <rPr>
        <sz val="11"/>
        <rFont val="Arial"/>
        <family val="2"/>
      </rPr>
      <t xml:space="preserve"> de la carpeta </t>
    </r>
    <r>
      <rPr>
        <b/>
        <sz val="11"/>
        <rFont val="Arial"/>
        <family val="2"/>
      </rPr>
      <t>140.L-MI-JPJ-MLAP</t>
    </r>
    <r>
      <rPr>
        <sz val="11"/>
        <rFont val="Arial"/>
        <family val="2"/>
      </rPr>
      <t xml:space="preserve"> del presente dictamen, consistente en los comprobantes de pagos con tarjeta de debito o transferencia bancaria;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</si>
  <si>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ANEXO-L-MI-JPJ-MLAP-4</t>
    </r>
    <r>
      <rPr>
        <sz val="11"/>
        <rFont val="Arial"/>
        <family val="2"/>
      </rPr>
      <t xml:space="preserve"> del presente oficio.</t>
    </r>
  </si>
  <si>
    <t>ANEXO-L-MI-JPJ-MLAP-4</t>
  </si>
  <si>
    <t>No se presentó estado de cuenta debido a la fecha de corte del mismo. Se solventa el requerimiento adjuntándolos.</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</si>
  <si>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los siguiente:
Se constató que presentó el estado de cuenta bancario, con número de cuenta ************04, señalado en el </t>
    </r>
    <r>
      <rPr>
        <b/>
        <sz val="11"/>
        <color rgb="FF000000"/>
        <rFont val="Arial"/>
        <family val="2"/>
      </rPr>
      <t>ANEXO-L-MI-JPJ-MLAP-4</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utilizada para ejercer los gastos de campaña; por tal razón la observación en cuanto a este punto</t>
    </r>
    <r>
      <rPr>
        <b/>
        <sz val="11"/>
        <color rgb="FF000000"/>
        <rFont val="Arial"/>
        <family val="2"/>
      </rPr>
      <t xml:space="preserve"> quedó atendida</t>
    </r>
    <r>
      <rPr>
        <sz val="11"/>
        <color rgb="FF000000"/>
        <rFont val="Arial"/>
        <family val="2"/>
      </rPr>
      <t>.
No obstante, esta autoridad realizó la conciliación de los movimientos bancarios obtenidos de los estados de cuenta bancarios presentados por la persona candidata a juzgadora contra los registros de ingresos y egresos realizados en el MEFIC, de la que se observó un registro en el rubro de egresos, con diferencia entre el importe del registro del gasto contra el pago realizado, con los siguientes datos:
Fecha de operación MEFIC: 13 de mayo de 2025
Tipo de gasto: Producción y edición de spots para redes sociales
Monto registrado en el MEFIC: $4,640.00</t>
    </r>
    <r>
      <rPr>
        <sz val="8"/>
        <color rgb="FF000000"/>
        <rFont val="Arial"/>
        <family val="2"/>
      </rPr>
      <t xml:space="preserve">1
</t>
    </r>
    <r>
      <rPr>
        <sz val="11"/>
        <color rgb="FF000000"/>
        <rFont val="Arial"/>
        <family val="2"/>
      </rPr>
      <t>Monto del comprobante de pago: $4,000.00</t>
    </r>
    <r>
      <rPr>
        <sz val="8"/>
        <color rgb="FF000000"/>
        <rFont val="Arial"/>
        <family val="2"/>
      </rPr>
      <t xml:space="preserve">2
</t>
    </r>
    <r>
      <rPr>
        <sz val="11"/>
        <color rgb="FF000000"/>
        <rFont val="Arial"/>
        <family val="2"/>
      </rPr>
      <t xml:space="preserve">Diferencia: $640.00
Por tal razón, la observación en cuanto a este punto </t>
    </r>
    <r>
      <rPr>
        <b/>
        <sz val="11"/>
        <color rgb="FF000000"/>
        <rFont val="Arial"/>
        <family val="2"/>
      </rPr>
      <t>no quedó atendida</t>
    </r>
    <r>
      <rPr>
        <sz val="11"/>
        <color rgb="FF000000"/>
        <rFont val="Arial"/>
        <family val="2"/>
      </rPr>
      <t xml:space="preserve">.
</t>
    </r>
    <r>
      <rPr>
        <sz val="8"/>
        <color rgb="FF000000"/>
        <rFont val="Arial"/>
        <family val="2"/>
      </rPr>
      <t>1</t>
    </r>
    <r>
      <rPr>
        <sz val="11"/>
        <color rgb="FF000000"/>
        <rFont val="Arial"/>
        <family val="2"/>
      </rPr>
      <t xml:space="preserve"> CFDI
</t>
    </r>
    <r>
      <rPr>
        <sz val="8"/>
        <color rgb="FF000000"/>
        <rFont val="Arial"/>
        <family val="2"/>
      </rPr>
      <t>2</t>
    </r>
    <r>
      <rPr>
        <sz val="11"/>
        <color rgb="FF000000"/>
        <rFont val="Arial"/>
        <family val="2"/>
      </rPr>
      <t xml:space="preserve"> Estado de cuenta bancario</t>
    </r>
  </si>
  <si>
    <r>
      <t xml:space="preserve">
</t>
    </r>
    <r>
      <rPr>
        <b/>
        <sz val="11"/>
        <rFont val="Arial"/>
        <family val="2"/>
      </rPr>
      <t>03-MI-JPJ-MLAP-C2</t>
    </r>
    <r>
      <rPr>
        <sz val="11"/>
        <rFont val="Arial"/>
        <family val="2"/>
      </rPr>
      <t xml:space="preserve">
Sin efecto
</t>
    </r>
    <r>
      <rPr>
        <b/>
        <sz val="11"/>
        <rFont val="Arial"/>
        <family val="2"/>
      </rPr>
      <t>03-MI-JPJ-MLAP-C3</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$640.00</t>
    </r>
  </si>
  <si>
    <t xml:space="preserve">
$640.00</t>
  </si>
  <si>
    <t xml:space="preserve">
Diferencias MEFIC-Documentación soporte</t>
  </si>
  <si>
    <t xml:space="preserve">
10, de los LFPEPJ</t>
  </si>
  <si>
    <t>Se detectaron pagos realizados con tarjetas de crédito/préstamos</t>
  </si>
  <si>
    <r>
      <t>De la revisión realizada, se observó que la persona candidata a juzgadora realizó pagos con tarjeta de crédito/recursos provenientes de préstamos bancarios, como se señala en el</t>
    </r>
    <r>
      <rPr>
        <b/>
        <sz val="11"/>
        <rFont val="Arial"/>
        <family val="2"/>
      </rPr>
      <t xml:space="preserve"> ANEXO-L-MI-JPJ-MLAP-5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</si>
  <si>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</si>
  <si>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</si>
  <si>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ANEXO-L-MI-JPJ-MLAP-5</t>
  </si>
  <si>
    <t>Se trata de un error en el timbrado del CFDI, NO CUENTO CON TARJETA DE CRÉDITO. Fue pago de contado con tarjeta de Débito. Se adjunta imagen del pago realizado, así como el CFDI en PDF Y XML</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</si>
  <si>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con respecto al registro señalado en el </t>
    </r>
    <r>
      <rPr>
        <b/>
        <sz val="11"/>
        <rFont val="Arial"/>
        <family val="2"/>
      </rPr>
      <t>ANEXO-L-MI-JPJ-MLAP-5</t>
    </r>
    <r>
      <rPr>
        <sz val="11"/>
        <rFont val="Arial"/>
        <family val="2"/>
      </rPr>
      <t xml:space="preserve"> de la carpeta </t>
    </r>
    <r>
      <rPr>
        <b/>
        <sz val="11"/>
        <rFont val="Arial"/>
        <family val="2"/>
      </rPr>
      <t>140.L-MI-JPJ-MLAP</t>
    </r>
    <r>
      <rPr>
        <sz val="11"/>
        <rFont val="Arial"/>
        <family val="2"/>
      </rPr>
      <t xml:space="preserve"> del presente dictamen, que su proveedor cometió un error de timbrado del CFDI, al registrar el método de pago como tarjeta de crédito, y debió ser tarjeta de debito, por lo que anexa como evidencia adjunta el comprobante de pago donde se puede verificar que el pago fue realizado con tarjeta de debitó, y esta autoridad lo confirmó con la revisión del cargo realizado reflejado en el estado de cuenta bancario presentado del mes de abril,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</si>
  <si>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ANEXO-L-MI-JPJ-MLAP-6</t>
    </r>
    <r>
      <rPr>
        <sz val="11"/>
        <rFont val="Arial"/>
        <family val="2"/>
      </rPr>
      <t xml:space="preserve"> del presente oficio.</t>
    </r>
  </si>
  <si>
    <t>ANEXO-L-MI-JPJ-MLAP-6</t>
  </si>
  <si>
    <t>Respecto al gasto de combustible se omitió debido a que el emisor solo emitió ticket, y no comprobante CFDI, además el pago fue realizado en efectivo, por lo que, se trata de un error en el CFDI en la forma de pago. Respecto a segundo gasto de publicidad, se omitió por error involuntario. Se adjunta CFDI XML y PDF por una cantidad de $4,640.00 pesos.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</si>
  <si>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relación al registro señalado con (1)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se constató que se realizó el registro de la documentación soporte, consistente en los comprobantes XML y su representaciones impresa en PDF; por tal razón, la observación en este punto quedó </t>
    </r>
    <r>
      <rPr>
        <b/>
        <sz val="11"/>
        <rFont val="Arial"/>
        <family val="2"/>
      </rPr>
      <t>atendida</t>
    </r>
    <r>
      <rPr>
        <sz val="11"/>
        <rFont val="Arial"/>
        <family val="2"/>
      </rPr>
      <t xml:space="preserve">.
Por último, con respecto al registro señalado con (2)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aún cuando se menciona que se anexa el comprobante XML y su representación impresa en PDF que ampara un gasto por $4,640.00, se confirmó que el registro observado por $4,000.00 se eliminó del apartado de egresos del MEFIC, y considerando que el comprobante que se menciona en la respuesta corresponde a la evidencia del gasto por "Producción y edición de spots para redes sociales", con fecha de operación 13 de mayo de 2025, y a su vez se encuentra señalado en la observación anterior, esta parte de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</si>
  <si>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ANEXO-L-MI-JPJ-MLAP-7</t>
    </r>
    <r>
      <rPr>
        <sz val="11"/>
        <rFont val="Arial"/>
        <family val="2"/>
      </rPr>
      <t xml:space="preserve"> del presente oficio.</t>
    </r>
  </si>
  <si>
    <t>ANEXO-L-MI-JPJ-MLAP-7</t>
  </si>
  <si>
    <t>: Bajo protesta de decir verdad, recuerdo haber adjuntando mi RFC y mi CURP., no obstante, puedo adjuntar los documentos correspondientes para solventar esta solicitud. RFC: AEPL*********             CURP: AEPL************</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</si>
  <si>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color rgb="FF000000"/>
        <rFont val="Arial"/>
        <family val="2"/>
      </rPr>
      <t>ANEXO-L-MI-JPJ-MLAP-7</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consistente en la Constancia de la Clave Única de Registro de Población y Constancia de Situación Fiscal;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t>
    </r>
  </si>
  <si>
    <r>
      <rPr>
        <b/>
        <sz val="11"/>
        <color rgb="FF000000"/>
        <rFont val="Arial"/>
        <family val="2"/>
      </rPr>
      <t xml:space="preserve">
03-MI-JPJ-MLAP-C4
</t>
    </r>
    <r>
      <rPr>
        <sz val="11"/>
        <color rgb="FF000000"/>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</si>
  <si>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</si>
  <si>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</si>
  <si>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</si>
  <si>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ANEXO-L-MI-JPJ-MLAP-8 y ANEXO-L-MI-JPJ-MLAP-9 </t>
    </r>
    <r>
      <rPr>
        <sz val="11"/>
        <rFont val="Arial"/>
        <family val="2"/>
      </rPr>
      <t>del presente oficio.</t>
    </r>
  </si>
  <si>
    <t>ANEXO-L-MI-JPJ-MLAP-8 y ANEXO-L-MI-JPJ-MLAP-9</t>
  </si>
  <si>
    <t>Los eventos surgían con un plazo menor a los cinco días, por ende el plazo para su registro es menor a lo solicitado. Consideré una buena opción registrarlos fuera de plazo de los cinco días de antelación a no presentar el registro correspondiente. Respecto a los eventos cancelados fue una omisión de mi parte, pues, al ver su escrito de rrroes y omisiones fue que me percaté que noe staban marcados como realizados.</t>
  </si>
  <si>
    <r>
      <rPr>
        <b/>
        <sz val="11"/>
        <color rgb="FF000000"/>
        <rFont val="Arial"/>
        <family val="2"/>
      </rPr>
      <t xml:space="preserve">Sin Efectos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en los </t>
    </r>
    <r>
      <rPr>
        <b/>
        <sz val="11"/>
        <color rgb="FF000000"/>
        <rFont val="Arial"/>
        <family val="2"/>
      </rPr>
      <t>ANEXO-L-MI-JPJ-MLAP-8</t>
    </r>
    <r>
      <rPr>
        <sz val="11"/>
        <color rgb="FF000000"/>
        <rFont val="Arial"/>
        <family val="2"/>
      </rPr>
      <t xml:space="preserve"> y </t>
    </r>
    <r>
      <rPr>
        <b/>
        <sz val="11"/>
        <color rgb="FF000000"/>
        <rFont val="Arial"/>
        <family val="2"/>
      </rPr>
      <t>ANEXO-L-MI-JPJ-MLAP-9</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se identificó que corresponden a eventos por concepto de caminatas, recorridos y Volanteos; por tal razón, respecto a estos casos la observación quedó </t>
    </r>
    <r>
      <rPr>
        <b/>
        <sz val="11"/>
        <color rgb="FF000000"/>
        <rFont val="Arial"/>
        <family val="2"/>
      </rPr>
      <t>sin efectos</t>
    </r>
    <r>
      <rPr>
        <sz val="11"/>
        <color rgb="FF000000"/>
        <rFont val="Arial"/>
        <family val="2"/>
      </rPr>
      <t>.</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</si>
  <si>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ANEXO-L-MI-JPJ-MLAP-10</t>
    </r>
    <r>
      <rPr>
        <sz val="11"/>
        <rFont val="Arial"/>
        <family val="2"/>
      </rPr>
      <t xml:space="preserve"> del presente oficio.</t>
    </r>
  </si>
  <si>
    <t>ANEXO-L-MI-JPJ-MLAP-10</t>
  </si>
  <si>
    <t>La cancelación de los eventos era derivado de un imprevisto de última hora, sin cumplir el día de anticipación. Consideré una mejor opción marcar como cancelado a dejarlo como “por realizar y no presentarme”. Respecto a los eventos marcados como por realizar, fue una omisión marcarlos como finalizados.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</si>
  <si>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prefirió cancelar los registros señalados en el </t>
    </r>
    <r>
      <rPr>
        <b/>
        <sz val="11"/>
        <rFont val="Arial"/>
        <family val="2"/>
      </rPr>
      <t>ANEXO-L-MI-JPJ-MLAP-10</t>
    </r>
    <r>
      <rPr>
        <sz val="11"/>
        <rFont val="Arial"/>
        <family val="2"/>
      </rPr>
      <t xml:space="preserve"> de la carpeta </t>
    </r>
    <r>
      <rPr>
        <b/>
        <sz val="11"/>
        <rFont val="Arial"/>
        <family val="2"/>
      </rPr>
      <t>140.L-MI-JPJ-MLAP</t>
    </r>
    <r>
      <rPr>
        <sz val="11"/>
        <rFont val="Arial"/>
        <family val="2"/>
      </rPr>
      <t xml:space="preserve"> del presente dictamen, sin cumplir con el día de anticipación a dejarlos como "por realizar", la normatividad es clara al respecto, que en caso de cancelación, se deberá actualizar su estatus con al menos 24 horas de anticipación a la fecha y hora previstas para su celebración.
En consecuencia, se identificó que corresponden a eventos que la persona candidata a juzgadora registró con el estatus “por realizar” omitiendo modificar y/o cancelar eventos fuera del plazo de 24 horas previos a su realización; por tal razón, la observación quedó </t>
    </r>
    <r>
      <rPr>
        <b/>
        <sz val="11"/>
        <rFont val="Arial"/>
        <family val="2"/>
      </rPr>
      <t>no atendida</t>
    </r>
    <r>
      <rPr>
        <sz val="11"/>
        <rFont val="Arial"/>
        <family val="2"/>
      </rPr>
      <t>.</t>
    </r>
  </si>
  <si>
    <r>
      <rPr>
        <b/>
        <sz val="11"/>
        <color rgb="FF000000"/>
        <rFont val="Arial"/>
        <family val="2"/>
      </rPr>
      <t xml:space="preserve">
03-MI-JPJ-MLAP-C5
</t>
    </r>
    <r>
      <rPr>
        <sz val="11"/>
        <color rgb="FF000000"/>
        <rFont val="Arial"/>
        <family val="2"/>
      </rPr>
      <t xml:space="preserve">
La persona candidata a juzgadora omitió modificar y/o cancelar 4 eventos fuera del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</si>
  <si>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</si>
  <si>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</si>
  <si>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</si>
  <si>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ANEXO-L-MI-JPJ-MLAP-11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</si>
  <si>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ANEXO-L-MI-JPJ-MLAP-11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</si>
  <si>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ANEXO-L-MI-JPJ-MLAP-11</t>
    </r>
    <r>
      <rPr>
        <sz val="11"/>
        <rFont val="Arial"/>
        <family val="2"/>
      </rPr>
      <t xml:space="preserve"> de la carpeta </t>
    </r>
    <r>
      <rPr>
        <b/>
        <sz val="11"/>
        <rFont val="Arial"/>
        <family val="2"/>
      </rPr>
      <t>140.L-MI-JPJ-MLAP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</si>
  <si>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ANEXO-L-MI-JPJ-MLAP-12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</si>
  <si>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ANEXO-L-MI-JPJ-MLAP-12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</si>
  <si>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ANEXO-L-MI-JPJ-MLAP-12</t>
    </r>
    <r>
      <rPr>
        <sz val="11"/>
        <rFont val="Arial"/>
        <family val="2"/>
      </rPr>
      <t xml:space="preserve"> de la carpeta </t>
    </r>
    <r>
      <rPr>
        <b/>
        <sz val="11"/>
        <rFont val="Arial"/>
        <family val="2"/>
      </rPr>
      <t>140.L-MI-JPJ-MLAP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</si>
  <si>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L-MI-JPJ-LFPA-A</t>
  </si>
  <si>
    <t>Luisa Fernanda Pérez Alcalá</t>
  </si>
  <si>
    <t>INE/UTF/DA/20397/2025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</si>
  <si>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ANEXO-L-MI-JPJ-LFPA-1 </t>
    </r>
    <r>
      <rPr>
        <sz val="11"/>
        <rFont val="Arial"/>
        <family val="2"/>
      </rPr>
      <t>del presente oficio.</t>
    </r>
  </si>
  <si>
    <t>ANEXO-L-MI-JPJ-LFPA-1</t>
  </si>
  <si>
    <t xml:space="preserve">Se anexa al presente el estado de la cuenta bancaria utilizada para los gastos de campaña, de la institución financiera AFIRME, clabe interbancaria ****************71, número de cuenta **********27, correspondiente al mes MAYO.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</si>
  <si>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**********27, señalado en el </t>
    </r>
    <r>
      <rPr>
        <b/>
        <sz val="11"/>
        <color rgb="FF000000"/>
        <rFont val="Arial"/>
        <family val="2"/>
      </rPr>
      <t>ANEXO-L-MI-JPJ-LFPA-1</t>
    </r>
    <r>
      <rPr>
        <sz val="11"/>
        <color rgb="FF000000"/>
        <rFont val="Arial"/>
        <family val="2"/>
      </rPr>
      <t xml:space="preserve"> de la carpeta </t>
    </r>
    <r>
      <rPr>
        <b/>
        <sz val="11"/>
        <color rgb="FF000000"/>
        <rFont val="Arial"/>
        <family val="2"/>
      </rPr>
      <t>128.L-MI-JPJ-LFPA</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</si>
  <si>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</si>
  <si>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</si>
  <si>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</si>
  <si>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 </t>
    </r>
    <r>
      <rPr>
        <b/>
        <sz val="11"/>
        <rFont val="Arial"/>
        <family val="2"/>
      </rPr>
      <t>ANEXO-L-MI-JPJ-LFPA-2</t>
    </r>
    <r>
      <rPr>
        <sz val="11"/>
        <rFont val="Arial"/>
        <family val="2"/>
      </rPr>
      <t xml:space="preserve"> de la carpeta </t>
    </r>
    <r>
      <rPr>
        <b/>
        <sz val="11"/>
        <rFont val="Arial"/>
        <family val="2"/>
      </rPr>
      <t>128.L-MI-JPJ-LFPA</t>
    </r>
    <r>
      <rPr>
        <sz val="11"/>
        <rFont val="Arial"/>
        <family val="2"/>
      </rPr>
      <t xml:space="preserve"> del presente dictamen, provienen del saldo con el que contaba al inicio de la campaña en su cuenta bancaria con número **********27 de la institución financiera AFIRME, teniendo como origen su nomina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t>
    </r>
    <r>
      <rPr>
        <b/>
        <sz val="11"/>
        <rFont val="Arial"/>
        <family val="2"/>
      </rPr>
      <t>no quedó atendida.</t>
    </r>
  </si>
  <si>
    <r>
      <t xml:space="preserve">
</t>
    </r>
    <r>
      <rPr>
        <b/>
        <sz val="11"/>
        <rFont val="Arial"/>
        <family val="2"/>
      </rPr>
      <t>03-MI-JPJ-LFPA-C1</t>
    </r>
    <r>
      <rPr>
        <sz val="11"/>
        <rFont val="Arial"/>
        <family val="2"/>
      </rPr>
      <t xml:space="preserve">
La persona candidata a juzgadora comprobó contar con los recursos de su patrimonio para cubrir los gastos de la campaña, sin embargo, omitió reportarlos en el MEFIC.</t>
    </r>
  </si>
  <si>
    <t xml:space="preserve">
$3,714.27</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</si>
  <si>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ANEXO-L-MI-JPJ-LFPA-3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</si>
  <si>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</si>
  <si>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ANEXO-L-MI-JPJ-LFPA-3</t>
    </r>
    <r>
      <rPr>
        <sz val="11"/>
        <rFont val="Arial"/>
        <family val="2"/>
      </rPr>
      <t xml:space="preserve"> de la carpeta </t>
    </r>
    <r>
      <rPr>
        <b/>
        <sz val="11"/>
        <rFont val="Arial"/>
        <family val="2"/>
      </rPr>
      <t>128.L-MI-JPJ-LFPA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</si>
  <si>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ANEXO-L-MI-JPJ-LFPA-4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</si>
  <si>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ANEXO-L-MI-JPJ-LFPA-4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</si>
  <si>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ANEXO-L-MI-JPJ-LFPA-4</t>
    </r>
    <r>
      <rPr>
        <sz val="11"/>
        <rFont val="Arial"/>
        <family val="2"/>
      </rPr>
      <t xml:space="preserve"> de la carpeta </t>
    </r>
    <r>
      <rPr>
        <b/>
        <sz val="11"/>
        <rFont val="Arial"/>
        <family val="2"/>
      </rPr>
      <t>128.L-MI-JPJ-LFPA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</si>
  <si>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L-MI-JPJ-EAV-A</t>
  </si>
  <si>
    <t>Eréndira Alfaro Villaseñor</t>
  </si>
  <si>
    <t>INE/UTF/DA/20394/2025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</si>
  <si>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ANEXO-L-MI-JPJ-EAV-1 </t>
    </r>
    <r>
      <rPr>
        <sz val="11"/>
        <rFont val="Arial"/>
        <family val="2"/>
      </rPr>
      <t>del presente oficio.</t>
    </r>
  </si>
  <si>
    <t>ANEXO-L-MI-JPJ-EAV-1</t>
  </si>
  <si>
    <t>Atendiendo la presente observación se comenta lo siguiente, por medio del Mecanismo Electrónico para la Fiscalización de Personas Candidatas a Juzgadoras (MEFIC) en el apartado de ingresos en un registro en $0.00 y además en el apartado de “Evidencia adjunta al informe” se adjunta el estado de cuenta señalado y adicionalmente los estados de cuenta de Banamex de mi cuenta personal, comprobando el origen del recurso que utilicé para la campaña. A la fecha de presentación del Informe Único de Gastos aún no me permitía descargar dicho documento, fue por ello que en su momento se anexó el reporte de movimientos bancarios para dar certeza de las operaciones bancarias. Una vez expuesto lo anterior, pido se dé por atendida esta observación.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</si>
  <si>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**********09, señalado en el </t>
    </r>
    <r>
      <rPr>
        <b/>
        <sz val="11"/>
        <color rgb="FF000000"/>
        <rFont val="Arial"/>
        <family val="2"/>
      </rPr>
      <t>ANEXO-L-MI-JPJ-EAV-1</t>
    </r>
    <r>
      <rPr>
        <sz val="11"/>
        <color rgb="FF000000"/>
        <rFont val="Arial"/>
        <family val="2"/>
      </rPr>
      <t xml:space="preserve"> de la carpeta </t>
    </r>
    <r>
      <rPr>
        <b/>
        <sz val="11"/>
        <color rgb="FF000000"/>
        <rFont val="Arial"/>
        <family val="2"/>
      </rPr>
      <t>49.L-MI-JPJ-EAV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</si>
  <si>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ANEXO-L-MI-JPJ-EAV-2</t>
    </r>
    <r>
      <rPr>
        <sz val="11"/>
        <rFont val="Arial"/>
        <family val="2"/>
      </rPr>
      <t xml:space="preserve"> del presente oficio.</t>
    </r>
  </si>
  <si>
    <t>ANEXO-L-MI-JPJ-EAV-2</t>
  </si>
  <si>
    <t>Atendiendo la presente observación se comenta lo siguiente, por medio del Mecanismo Electrónico para la Fiscalización de Personas Candidatas a Juzgadoras (MEFIC) en el apartado de ingresos en un registro en $0.00 se adjunta la declaración de situación patrimonial 2024 y la declaración anual 2024. Cabe mencionar que la omisión de reportar la documentación no fue con dolo, por lo que le pido atentamente no se considere como una falta. Una vez expuesto lo anterior, pido se dé por atendida esta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</si>
  <si>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ANEXO-L-MI-JPJ-EAV-2</t>
    </r>
    <r>
      <rPr>
        <sz val="11"/>
        <rFont val="Arial"/>
        <family val="2"/>
      </rPr>
      <t xml:space="preserve"> de la carpeta </t>
    </r>
    <r>
      <rPr>
        <b/>
        <sz val="11"/>
        <rFont val="Arial"/>
        <family val="2"/>
      </rPr>
      <t>49.L-MI-JPJ-EAV</t>
    </r>
    <r>
      <rPr>
        <sz val="11"/>
        <rFont val="Arial"/>
        <family val="2"/>
      </rPr>
      <t xml:space="preserve"> del presente dictamen, consistente en la declaración fiscal del ejercicio fiscal 2024, así como la declaración de situación patrimonial correspondiente al periodo comprendida de 1 de enero al 31 de diciembre de 2024, por tal razón, la observación en cuanto a este punto quedó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</si>
  <si>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03-MI-JPJ-EAV-C1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</si>
  <si>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</si>
  <si>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</si>
  <si>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</si>
  <si>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ANEXO-L-MI-JPJ-EAV-3</t>
    </r>
    <r>
      <rPr>
        <sz val="11"/>
        <rFont val="Arial"/>
        <family val="2"/>
      </rPr>
      <t xml:space="preserve"> del presente oficio.</t>
    </r>
  </si>
  <si>
    <t>ANEXO-L-MI-JPJ-EAV-3</t>
  </si>
  <si>
    <t>Atendiendo la presente observación se comenta lo siguiente,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por medio del Mecanismo Electrónico para la Fiscalización de Personas Candidatas a Juzgadoras (MEFIC) en el apartado de ingresos en un registro en $0.00 se adjunta la invitación de dicho evento y captura de pantalla donde se demuestra que recibí la invitación sin la antelación de cinco días. Una vez expuesto lo anterior, pido atentamente se dé por atendida esta observación.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</si>
  <si>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en el </t>
    </r>
    <r>
      <rPr>
        <b/>
        <sz val="11"/>
        <rFont val="Arial"/>
        <family val="2"/>
      </rPr>
      <t>ANEXO-L-MI-JPJ-EAV-3</t>
    </r>
    <r>
      <rPr>
        <sz val="11"/>
        <rFont val="Arial"/>
        <family val="2"/>
      </rPr>
      <t xml:space="preserve"> de la carpeta </t>
    </r>
    <r>
      <rPr>
        <b/>
        <sz val="11"/>
        <rFont val="Arial"/>
        <family val="2"/>
      </rPr>
      <t>49.L-MI-JPJ-EAV</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dichos eventos, por tal razón la observación quedo </t>
    </r>
    <r>
      <rPr>
        <b/>
        <sz val="11"/>
        <rFont val="Arial"/>
        <family val="2"/>
      </rPr>
      <t>atendida</t>
    </r>
    <r>
      <rPr>
        <sz val="11"/>
        <rFont val="Arial"/>
        <family val="2"/>
      </rPr>
      <t>.</t>
    </r>
  </si>
  <si>
    <r>
      <t>De la revisión al MEFIC, se observó que la persona candidata a juzgadora reportó un monto de egresos totales en el informe único de gastos por $12,160.00 y en su informe de capacidad de gasto cuenta con un saldo de $0.00, por lo que existe una discrepancia entre los gastos de campaña y su financiamiento,  como se detalla en el</t>
    </r>
    <r>
      <rPr>
        <b/>
        <sz val="11"/>
        <rFont val="Arial"/>
        <family val="2"/>
      </rPr>
      <t xml:space="preserve"> ANEXO-L-MI-JPJ-EAV-4</t>
    </r>
    <r>
      <rPr>
        <sz val="11"/>
        <rFont val="Arial"/>
        <family val="2"/>
      </rPr>
      <t xml:space="preserve"> del presente oficio.</t>
    </r>
  </si>
  <si>
    <t>ANEXO-L-MI-JPJ-EAV-4</t>
  </si>
  <si>
    <t>Atendiendo la presente observación se comenta lo siguiente, a través del Mecanismo Electrónico para la Fiscalización de Personas Candidatas a Juzgadoras (MEFIC) se reportó en tiempo y forma los ingresos y gastos de la campaña, como lo demuestra el acuse del Informe único de gastos. Donde se señalan ingresos por $17,760.00 y gastos por $12,160.00 quedando un saldo de $5,600.00. Por medio del MEFIC en su etapa de corrección se adjunta en el apartado de ingresos en un registro en $0.00 el acuse de la presentación del informe, donde se aprecian las cifras mencionadas. Una vez expuesto lo anterior le pido atentamente lo dé por subsanado.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</si>
  <si>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ANEXO-L-MI-JPJ-EAV-4</t>
    </r>
    <r>
      <rPr>
        <sz val="11"/>
        <rFont val="Arial"/>
        <family val="2"/>
      </rPr>
      <t xml:space="preserve"> de la carpeta </t>
    </r>
    <r>
      <rPr>
        <b/>
        <sz val="11"/>
        <rFont val="Arial"/>
        <family val="2"/>
      </rPr>
      <t>49.L-MI-JPJ-EAV</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$17,760.00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</si>
  <si>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</si>
  <si>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ANEXO-L-MI-JPJ-EAV-5</t>
  </si>
  <si>
    <t>Atendiendo la presente observación se comenta lo siguiente, estaré atenta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</si>
  <si>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ANEXO-L-MI-JPJ-EAV-5</t>
    </r>
    <r>
      <rPr>
        <sz val="11"/>
        <rFont val="Arial"/>
        <family val="2"/>
      </rPr>
      <t xml:space="preserve"> de la carpeta </t>
    </r>
    <r>
      <rPr>
        <b/>
        <sz val="11"/>
        <rFont val="Arial"/>
        <family val="2"/>
      </rPr>
      <t>49.L-MI-JPJ-EAV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</si>
  <si>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</si>
  <si>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</si>
  <si>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ANEXO-L-MI-JPJ-EAV-6</t>
    </r>
    <r>
      <rPr>
        <sz val="11"/>
        <rFont val="Arial"/>
        <family val="2"/>
      </rPr>
      <t xml:space="preserve"> de la carpeta </t>
    </r>
    <r>
      <rPr>
        <b/>
        <sz val="11"/>
        <rFont val="Arial"/>
        <family val="2"/>
      </rPr>
      <t>49.L-MI-JPJ-EAV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</si>
  <si>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L-MI-JPJ-ATC-A</t>
  </si>
  <si>
    <t>Arturo Torres Campos</t>
  </si>
  <si>
    <t>INE/UTF/DA/20425/2025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</si>
  <si>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ANEXO-L-MI-JPJ-ATC-1</t>
    </r>
    <r>
      <rPr>
        <sz val="11"/>
        <color rgb="FF000000"/>
        <rFont val="Arial"/>
        <family val="2"/>
      </rPr>
      <t xml:space="preserve"> del presente oficio.</t>
    </r>
  </si>
  <si>
    <t>ANEXO-L-MI-JPJ-ATC-1</t>
  </si>
  <si>
    <t>***Respuesta a la observación: del gasto de combustible erogado el día 18 de mayo de 2025 por $300.00 pesos MXN mediante tarjeta de débito **************99 al proveedor SUPER SERVICIO POZA RICA el cual se solicitó facturación mediante correo electrónico al ser la forma de solicitud y el cual teniendo respuesta del comprobante fiscal CFDI y XML hasta el día 22 de mayo de 2025 el cual se procedió hasta ese día 22 de mayo 2025 ha realizar la cargar del registro del gasto, muestro ticket y evidencia de correo de recepción de factura del proveedor.
                                                                                                                                 ***Respuesta a la observación del gasto erogado por combustible  el día 23 de mayo del 2025 al proveedor FRANCISCO JAVIER CEDEÑO SERENO por la cantidad de $300.00 pesos MXN mediante tarjeta de débito **************99 el cual se procedió al registro el día 26 de mayo de 2025 teniendo en el entendido a la interpretación que se estaba dentro del plazo de tres días posteriores a la erogación contando tres días posterior a la erogación 24, 25 y 26 de mayo en el cual se realizo el registro, una disculpa si la interpretación del pazo fue incorrecta.</t>
  </si>
  <si>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persona candidata en el MEFIC, se advirtió que los gastos fueron erogados en la fecha de la operación, sin embargo, para la expedición de los comprobantes fiscales en formato XML y PDF, era necesario solicitarlo mediante correo electrónico, mismos que recibió con posterioridad y es por ello que da certeza a esta autoridad que se realizaron las gestiones necesarias por parte la persona candidata a juzgadora, por lo que la respuesta se consideró satisfactoria; toda vez de la revisión de los registros y soportes presentados, así como de las aclaraciones señaladas, quedo subsanada la falta de veracidad señalada consistente en que la fecha del documento que dio origen no coincidía con el registrado, como se detalla en el</t>
    </r>
    <r>
      <rPr>
        <b/>
        <sz val="11"/>
        <color rgb="FF000000"/>
        <rFont val="Arial"/>
        <family val="2"/>
      </rPr>
      <t xml:space="preserve"> ANEXO-L-MI-JPJ-ATC-1 </t>
    </r>
    <r>
      <rPr>
        <sz val="11"/>
        <color rgb="FF000000"/>
        <rFont val="Arial"/>
        <family val="2"/>
      </rPr>
      <t>de la carpeta</t>
    </r>
    <r>
      <rPr>
        <b/>
        <sz val="11"/>
        <color rgb="FF000000"/>
        <rFont val="Arial"/>
        <family val="2"/>
      </rPr>
      <t xml:space="preserve"> 18.L-MI-JPJ-ATC </t>
    </r>
    <r>
      <rPr>
        <sz val="11"/>
        <color rgb="FF000000"/>
        <rFont val="Arial"/>
        <family val="2"/>
      </rPr>
      <t>del presente dictamen; por lo que la observación quedó</t>
    </r>
    <r>
      <rPr>
        <b/>
        <sz val="11"/>
        <color rgb="FF000000"/>
        <rFont val="Arial"/>
        <family val="2"/>
      </rPr>
      <t xml:space="preserve"> sin efectos.</t>
    </r>
  </si>
  <si>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ANEXO-L-MI-JPJ-ATC-2 </t>
    </r>
    <r>
      <rPr>
        <sz val="11"/>
        <color rgb="FF000000"/>
        <rFont val="Arial"/>
        <family val="2"/>
      </rPr>
      <t>del presente oficio.</t>
    </r>
  </si>
  <si>
    <t>Se le solicita presentar a través del MEFIC lo siguiente:
- Los tickets por gastos de combustible
- Las aclaraciones que a su derecho convengan.</t>
  </si>
  <si>
    <t>ANEXO-L-MI-JPJ-ATC-2</t>
  </si>
  <si>
    <t>Los 3 ticket de erogación de combustibles estaban cargados en sistema MEFIC, solo se cargo un boucher de pago, igual se anexan los 3 tickets en el escrito de respuetas.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</si>
  <si>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los 3 tickets solicitados en la etapa de corrección en el apartado de documentación soporte del egreso; asimismo, se constató que presentó la documentación señalada en el </t>
    </r>
    <r>
      <rPr>
        <b/>
        <sz val="11"/>
        <color rgb="FF000000"/>
        <rFont val="Arial"/>
        <family val="2"/>
      </rPr>
      <t>ANEXO-L-MI-JPJ-ATC-2</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los tickets, de los gastos erogados, los cuales cumplen con los requisitos establecidos en la normatividad; por tal razón, la observación </t>
    </r>
    <r>
      <rPr>
        <b/>
        <sz val="11"/>
        <color rgb="FF000000"/>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</si>
  <si>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ANEXO-L-MI-JPJ-ATC-3</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</si>
  <si>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ANEXO-L-MI-JPJ-ATC-3</t>
    </r>
    <r>
      <rPr>
        <sz val="11"/>
        <color rgb="FF000000"/>
        <rFont val="Arial"/>
        <family val="2"/>
      </rPr>
      <t xml:space="preserve"> adjunto al presente oficio. 
- Las aclaraciones que a su derecho convengan.</t>
    </r>
  </si>
  <si>
    <t>ANEXO-L-MI-JPJ-ATC-3</t>
  </si>
  <si>
    <t>Se cargo en MEFIC en el respectivo asiento de gastos el Boucher de ficha de pago. Al igual ya esta reflejado este gasto en el estado de cuenta solicitado y cargado en el apartado de evidencias.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</si>
  <si>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el Boucher solicitado; asimismo, se constató que presentó la documentación señalada en el </t>
    </r>
    <r>
      <rPr>
        <b/>
        <sz val="11"/>
        <color rgb="FF000000"/>
        <rFont val="Arial"/>
        <family val="2"/>
      </rPr>
      <t>ANEXO-L-MI-JPJ-ATC-3</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el comprobante de pago por un monto de </t>
    </r>
    <r>
      <rPr>
        <b/>
        <sz val="11"/>
        <color rgb="FF000000"/>
        <rFont val="Arial"/>
        <family val="2"/>
      </rPr>
      <t>$1,090.40</t>
    </r>
    <r>
      <rPr>
        <sz val="11"/>
        <color rgb="FF000000"/>
        <rFont val="Arial"/>
        <family val="2"/>
      </rPr>
      <t xml:space="preserve"> que corresponde a gastos de propaganda impresa, en la etapa de corrección en el apartado de documentación soporte del egreso, el cual cumple con los requisitos establecidos en la normatividad; por tal razón, la observación </t>
    </r>
    <r>
      <rPr>
        <b/>
        <sz val="11"/>
        <color rgb="FF000000"/>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</si>
  <si>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ANEXO-L-MI-JPJ-ATC-4</t>
    </r>
    <r>
      <rPr>
        <sz val="11"/>
        <color rgb="FF000000"/>
        <rFont val="Arial"/>
        <family val="2"/>
      </rPr>
      <t xml:space="preserve"> del presente oficio.
</t>
    </r>
  </si>
  <si>
    <t>ANEXO-L-MI-JPJ-ATC-4</t>
  </si>
  <si>
    <t>En base a lo indicado y solicitado en la observación se adjunto los dos estado de cuenta en el apartado Registro del informe único de gasto y adjuntar evidencias.</t>
  </si>
  <si>
    <r>
      <rPr>
        <b/>
        <sz val="11"/>
        <color rgb="FF000000"/>
        <rFont val="Arial"/>
        <family val="2"/>
      </rPr>
      <t xml:space="preserve">Atendida
</t>
    </r>
    <r>
      <rPr>
        <sz val="11"/>
        <color rgb="FF000000"/>
        <rFont val="Arial"/>
        <family val="2"/>
      </rPr>
      <t>Del análisis a la respuesta presentada por la persona candidata a juzgadora, así como de la revisión a la documentación presentada en el MEFIC, se constató que presentó los estados de cuenta bancarios, de la cuenta bancaria número ********25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 
</t>
    </r>
    <r>
      <rPr>
        <sz val="11"/>
        <color rgb="FF000000"/>
        <rFont val="Arial"/>
        <family val="2"/>
      </rPr>
      <t>Los casos se detallan en el</t>
    </r>
    <r>
      <rPr>
        <b/>
        <sz val="11"/>
        <color rgb="FF000000"/>
        <rFont val="Arial"/>
        <family val="2"/>
      </rPr>
      <t xml:space="preserve"> ANEXO-L-MI-JPJ-ATC-4 </t>
    </r>
    <r>
      <rPr>
        <sz val="11"/>
        <color rgb="FF000000"/>
        <rFont val="Arial"/>
        <family val="2"/>
      </rPr>
      <t>de la carpeta</t>
    </r>
    <r>
      <rPr>
        <b/>
        <sz val="11"/>
        <color rgb="FF000000"/>
        <rFont val="Arial"/>
        <family val="2"/>
      </rPr>
      <t xml:space="preserve"> 18.L-MI-JPJ-ATC </t>
    </r>
    <r>
      <rPr>
        <sz val="11"/>
        <color rgb="FF000000"/>
        <rFont val="Arial"/>
        <family val="2"/>
      </rPr>
      <t xml:space="preserve">del presente dictamen.
</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</si>
  <si>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</si>
  <si>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</si>
  <si>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ANEXO-L-MI-JPJ-ATC-5</t>
  </si>
  <si>
    <t>Se desconoce información solicitada a otras autoridades y se atiende solo a la indicación de la celda M15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</si>
  <si>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ANEXO-L-MI-JPJ-ATC-5</t>
    </r>
    <r>
      <rPr>
        <sz val="11"/>
        <color rgb="FF000000"/>
        <rFont val="Arial"/>
        <family val="2"/>
      </rPr>
      <t xml:space="preserve"> de la carpeta </t>
    </r>
    <r>
      <rPr>
        <b/>
        <sz val="11"/>
        <color rgb="FF000000"/>
        <rFont val="Arial"/>
        <family val="2"/>
      </rPr>
      <t xml:space="preserve">18.L-MI-JPJ-ATC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</si>
  <si>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ANEXO-L-MI-JPJ-ATC-6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</si>
  <si>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ANEXO-L-MI-JPJ-ATC-6</t>
  </si>
  <si>
    <t>Se desconoce información solicitada a otras autoridades y se atiende solo a la indicación de la celda M16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</si>
  <si>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ANEXO-L-MI-JPJ-ATC-6</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</si>
  <si>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L-MI-JPJ-AYTR-A</t>
  </si>
  <si>
    <t>Angelica Yaneth Torres Rodríguez</t>
  </si>
  <si>
    <t>INE/UTF/DA/20412/2025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</si>
  <si>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ANEXO-L-MI-JPJ-AYTR-1</t>
    </r>
    <r>
      <rPr>
        <sz val="11"/>
        <color rgb="FF000000"/>
        <rFont val="Arial"/>
        <family val="2"/>
      </rPr>
      <t xml:space="preserve"> del presente oficio.</t>
    </r>
  </si>
  <si>
    <t>ANEXO-L-MI-JPJ-AYTR-1</t>
  </si>
  <si>
    <t>Se adjuntaron al informe las constancias fiscales solicitadas XML</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</si>
  <si>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señala se adjuntaron al informe las constancias fiscales solicitadas XML; se determinó que la persona candidata a juzgadora no reportó con veracidad la temporalidad en la que realizó la operación, ya que la fecha del documento que dio origen a la operación no coincide con el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r>
      <rPr>
        <sz val="11"/>
        <color rgb="FF000000"/>
        <rFont val="Arial"/>
        <family val="2"/>
      </rPr>
      <t>Los casos se detallan en el</t>
    </r>
    <r>
      <rPr>
        <b/>
        <sz val="11"/>
        <color rgb="FF000000"/>
        <rFont val="Arial"/>
        <family val="2"/>
      </rPr>
      <t xml:space="preserve"> ANEXO-L-MI-JPJ-AYTR-1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t>
    </r>
  </si>
  <si>
    <r>
      <rPr>
        <b/>
        <sz val="11"/>
        <color rgb="FF000000"/>
        <rFont val="Arial"/>
        <family val="2"/>
      </rPr>
      <t xml:space="preserve">03-MI-JPJ-AYTR-C1
</t>
    </r>
    <r>
      <rPr>
        <sz val="11"/>
        <color rgb="FF000000"/>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$3,400.00.</t>
    </r>
  </si>
  <si>
    <t>$3,400.00</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</si>
  <si>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ANEXO-L-MI-JPJ-AYTR-2</t>
    </r>
    <r>
      <rPr>
        <sz val="11"/>
        <color rgb="FF000000"/>
        <rFont val="Arial"/>
        <family val="2"/>
      </rPr>
      <t xml:space="preserve"> del presente oficio.</t>
    </r>
  </si>
  <si>
    <t>ANEXO-L-MI-JPJ-AYTR-2</t>
  </si>
  <si>
    <t>Se anexaron fotografías en pdf con la evidencia de la propaganda adquirida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</si>
  <si>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anexaron fotografías en pdf con la evidencia de la propaganda adquirida; asimismo, se constató que presentó la documentación señalada en el </t>
    </r>
    <r>
      <rPr>
        <b/>
        <sz val="11"/>
        <color rgb="FF000000"/>
        <rFont val="Arial"/>
        <family val="2"/>
      </rPr>
      <t>ANEXO-L-MI-JPJ-AYTR-2</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las muestras de los bienes y/o servicios entregados;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</si>
  <si>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color rgb="FF000000"/>
        <rFont val="Arial"/>
        <family val="2"/>
      </rPr>
      <t xml:space="preserve">ANEXO-L-MI-JPJ-AYTR-3 </t>
    </r>
    <r>
      <rPr>
        <sz val="11"/>
        <color rgb="FF000000"/>
        <rFont val="Arial"/>
        <family val="2"/>
      </rPr>
      <t>del presente oficio.</t>
    </r>
  </si>
  <si>
    <t>Se le solicita presentar a través del MEFIC lo siguiente:
- Los tickets por gastos de peajes y combustible
- Los tickets por los servicios de consumo de comida que ofrecen al interior los hoteles.
- Las aclaraciones que a su derecho convengan.</t>
  </si>
  <si>
    <t>ANEXO-L-MI-JPJ-AYTR-3</t>
  </si>
  <si>
    <t xml:space="preserve">Se adjuntaron los tickes y estados de cuenta con los cuales se comprueba los gastos realizados de combustible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</si>
  <si>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t>
    </r>
    <r>
      <rPr>
        <b/>
        <sz val="11"/>
        <color rgb="FF000000"/>
        <rFont val="Arial"/>
        <family val="2"/>
      </rPr>
      <t xml:space="preserve">atendida.
</t>
    </r>
    <r>
      <rPr>
        <sz val="11"/>
        <color rgb="FF000000"/>
        <rFont val="Arial"/>
        <family val="2"/>
      </rPr>
      <t xml:space="preserve">
Finalmente, respecto de la documentación señalada con (2)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aun cuando manifestó que se adjuntaron los tickets y estados de cuenta con los cuales se comprueba los gastos realizados de combustible , lo cierto es que de una búsqueda exhaustiva en los diferentes apartados del MEFIC no se localizaron los tickets solicitados de los gastos erogados, sin embargo, se localizaron los comprobantes fiscales que amparan dichas erogaciones, por lo que, solo omitió presentar los tickets, boletos o pases de abordar de los gastos erogados; por tal razón, la observación </t>
    </r>
    <r>
      <rPr>
        <b/>
        <sz val="11"/>
        <color rgb="FF000000"/>
        <rFont val="Arial"/>
        <family val="2"/>
      </rPr>
      <t xml:space="preserve">no quedó atendida.
</t>
    </r>
  </si>
  <si>
    <r>
      <rPr>
        <b/>
        <sz val="11"/>
        <rFont val="Arial"/>
        <family val="2"/>
      </rPr>
      <t xml:space="preserve">03-MI-JPJ-AYTR-C2
</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</si>
  <si>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ANEXO-L-MI-JPJ-AYTR-4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</si>
  <si>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ANEXO-L-MI-JPJ-AYTR-4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</si>
  <si>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</si>
  <si>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ANEXO-L-MI-JPJ-AYTR-4</t>
  </si>
  <si>
    <t>Se adjunto al informe correspondiente la documentación solicitada</t>
  </si>
  <si>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en el MEFIC, se advirtió que se adjunto al informe correspondiente la documentación solicitada; por lo que se constató que presentó la documentación señalada en el </t>
    </r>
    <r>
      <rPr>
        <b/>
        <sz val="11"/>
        <color rgb="FF000000"/>
        <rFont val="Arial"/>
        <family val="2"/>
      </rPr>
      <t>ANEXO-L-MI-JPJ-AYTR-4</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los comprobantes de pago, los cuales cumplen con los requisitos establecidos en la normativa; por tal razón, la observación quedó </t>
    </r>
    <r>
      <rPr>
        <b/>
        <sz val="11"/>
        <color rgb="FF000000"/>
        <rFont val="Arial"/>
        <family val="2"/>
      </rPr>
      <t>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</si>
  <si>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ANEXO-L-MI-JPJ-AYTR-5</t>
    </r>
    <r>
      <rPr>
        <sz val="11"/>
        <color rgb="FF000000"/>
        <rFont val="Arial"/>
        <family val="2"/>
      </rPr>
      <t xml:space="preserve"> del presente oficio.</t>
    </r>
  </si>
  <si>
    <t>ANEXO-L-MI-JPJ-AYTR-5</t>
  </si>
  <si>
    <t>Respecto de estos gastos erogados la suscripta los desconozco ya que no se encuentran en mi informe y no cuento con los recursos para erogarlos</t>
  </si>
  <si>
    <r>
      <rPr>
        <b/>
        <sz val="11"/>
        <color rgb="FF000000"/>
        <rFont val="Arial"/>
        <family val="2"/>
      </rPr>
      <t xml:space="preserve">No atendida 
</t>
    </r>
    <r>
      <rPr>
        <sz val="11"/>
        <color rgb="FF000000"/>
        <rFont val="Arial"/>
        <family val="2"/>
      </rPr>
      <t xml:space="preserve">De las aclaraciones proporcionadas por la/el candidata/o en el MEFIC, se determinó lo siguiente:
Con relación a los comprobantes señalados con (1) en la columna “Referencia” del </t>
    </r>
    <r>
      <rPr>
        <b/>
        <sz val="11"/>
        <color rgb="FF000000"/>
        <rFont val="Arial"/>
        <family val="2"/>
      </rPr>
      <t xml:space="preserve">ANEXO-L-MI-JPJ-AYTR-5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la respuesta se consideró satisfactoria, toda vez que presentó los comprobantes XML y su representación en PDF solicitados de los gastos por concepto de propaganda impresa y combustible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$5000.04.
</t>
    </r>
    <r>
      <rPr>
        <sz val="11"/>
        <color rgb="FF000000"/>
        <rFont val="Arial"/>
        <family val="2"/>
      </rPr>
      <t xml:space="preserve">
Respecto de los comprobantes señalados con (2) en la columna “Referencia” del </t>
    </r>
    <r>
      <rPr>
        <b/>
        <sz val="11"/>
        <color rgb="FF000000"/>
        <rFont val="Arial"/>
        <family val="2"/>
      </rPr>
      <t>ANEXO-L-MI-JPJ-AYTR-5</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observó que omitió presentar los comprobantes XML y su representación en PDF solicitados de los gastos por concepto de propaganda impresa, por lo que al no comprobar el gasto la observación no quedó atendida por un importe de </t>
    </r>
    <r>
      <rPr>
        <b/>
        <sz val="11"/>
        <color rgb="FF000000"/>
        <rFont val="Arial"/>
        <family val="2"/>
      </rPr>
      <t>$934.00</t>
    </r>
    <r>
      <rPr>
        <sz val="11"/>
        <color rgb="FF000000"/>
        <rFont val="Arial"/>
        <family val="2"/>
      </rPr>
      <t xml:space="preserve">; por tal razón, la observación </t>
    </r>
    <r>
      <rPr>
        <b/>
        <sz val="11"/>
        <color rgb="FF000000"/>
        <rFont val="Arial"/>
        <family val="2"/>
      </rPr>
      <t xml:space="preserve">no quedó atendida.
</t>
    </r>
  </si>
  <si>
    <r>
      <rPr>
        <b/>
        <sz val="11"/>
        <color rgb="FF000000"/>
        <rFont val="Arial"/>
        <family val="2"/>
      </rPr>
      <t xml:space="preserve">03-MI-JPJ-AYTR-C3
</t>
    </r>
    <r>
      <rPr>
        <sz val="11"/>
        <color rgb="FF000000"/>
        <rFont val="Arial"/>
        <family val="2"/>
      </rPr>
      <t xml:space="preserve">
La persona candidata a juzgadora omitió presentar la documentación soporte que compruebe el gasto consistente en XML Y PDF por un monto de </t>
    </r>
    <r>
      <rPr>
        <b/>
        <sz val="11"/>
        <color rgb="FF000000"/>
        <rFont val="Arial"/>
        <family val="2"/>
      </rPr>
      <t>$934.00</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</si>
  <si>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ANEXO-L-MI-JPJ-AYTR-6 </t>
    </r>
    <r>
      <rPr>
        <sz val="11"/>
        <color rgb="FF000000"/>
        <rFont val="Arial"/>
        <family val="2"/>
      </rPr>
      <t>del presente oficio.</t>
    </r>
  </si>
  <si>
    <t>ANEXO-L-MI-JPJ-AYTR-6</t>
  </si>
  <si>
    <t>Se adjunto la documentación solicitada</t>
  </si>
  <si>
    <r>
      <rPr>
        <b/>
        <sz val="11"/>
        <color rgb="FF000000"/>
        <rFont val="Arial"/>
        <family val="2"/>
      </rPr>
      <t xml:space="preserve">No atendida
</t>
    </r>
    <r>
      <rPr>
        <sz val="11"/>
        <color rgb="FF000000"/>
        <rFont val="Arial"/>
        <family val="2"/>
      </rPr>
      <t xml:space="preserve">Derivado del análisis a las aclaraciones y a la documentación presentada por la persona candidata, se advirtió que adjuntó la documentación solicitada. No obstante, la respuesta se consideró insatisfactoria ya que se realizó una búsqueda exhaustiva en los diferentes apartados del MEFIC, y se constató que persiste la falta de presentación de la documentación detallada en el </t>
    </r>
    <r>
      <rPr>
        <b/>
        <sz val="11"/>
        <color rgb="FF000000"/>
        <rFont val="Arial"/>
        <family val="2"/>
      </rPr>
      <t xml:space="preserve">ANEXO-L-MI-JPJ-AYTR-6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 por tal razón, la observación</t>
    </r>
    <r>
      <rPr>
        <b/>
        <sz val="11"/>
        <color rgb="FF000000"/>
        <rFont val="Arial"/>
        <family val="2"/>
      </rPr>
      <t xml:space="preserve"> no quedó atendida.
</t>
    </r>
  </si>
  <si>
    <r>
      <rPr>
        <b/>
        <sz val="11"/>
        <color rgb="FF000000"/>
        <rFont val="Arial"/>
        <family val="2"/>
      </rPr>
      <t xml:space="preserve">03-MI-JPJ-AYTR-C4
</t>
    </r>
    <r>
      <rPr>
        <sz val="11"/>
        <color rgb="FF000000"/>
        <rFont val="Arial"/>
        <family val="2"/>
      </rPr>
      <t xml:space="preserve">
La persona candidata a juzgadora omitió presentar la  documentación del artículo 8 de los LFPEPJ en el MEFIC.</t>
    </r>
  </si>
  <si>
    <t>Omisión de presentar la documentación del artículo 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</si>
  <si>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ANEXO-L-MI-JPJ-AYTR-7 </t>
    </r>
    <r>
      <rPr>
        <sz val="11"/>
        <color rgb="FF000000"/>
        <rFont val="Arial"/>
        <family val="2"/>
      </rPr>
      <t xml:space="preserve">del presente oficio.
</t>
    </r>
  </si>
  <si>
    <t>ANEXO-L-MI-JPJ-AYTR-7</t>
  </si>
  <si>
    <t>Se anexaron los estados de cuenta solicitados</t>
  </si>
  <si>
    <r>
      <rPr>
        <b/>
        <sz val="11"/>
        <color rgb="FF000000"/>
        <rFont val="Arial"/>
        <family val="2"/>
      </rPr>
      <t xml:space="preserve">No Atendida
</t>
    </r>
    <r>
      <rPr>
        <sz val="11"/>
        <color rgb="FF000000"/>
        <rFont val="Arial"/>
        <family val="2"/>
      </rPr>
      <t xml:space="preserve">Del análisis a la respuesta presentada por la persona candidata a juzgadora, así como de la revisión a la documentación presentada en el MEFIC, aun cuando la persona candidata a juzgadora señaló en su respuesta que se anexaron los estados de cuenta solicitados, y se determinó que omitió presentar el estado de cuenta bancario del mes de abril, de la cuenta número *********13 utilizada para ejercer los gastos de campaña;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ANEXO-L-MI-JPJ-AYTR-7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t>
    </r>
  </si>
  <si>
    <r>
      <rPr>
        <b/>
        <sz val="11"/>
        <color rgb="FF000000"/>
        <rFont val="Arial"/>
        <family val="2"/>
      </rPr>
      <t xml:space="preserve">03-MI-JPJ-AYTR-C5
</t>
    </r>
    <r>
      <rPr>
        <sz val="11"/>
        <color rgb="FF000000"/>
        <rFont val="Arial"/>
        <family val="2"/>
      </rPr>
      <t xml:space="preserve">
La persona candidata a juzgadora omitió presentar 1 estados de cuenta bancarios de una cuenta bancaria.</t>
    </r>
  </si>
  <si>
    <t>Omisión de presentar estados de cuenta</t>
  </si>
  <si>
    <t>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</si>
  <si>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ANEXO-L-MI-JPJ-AYTR-8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</si>
  <si>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ANEXO-L-MI-JPJ-AYTR-8</t>
  </si>
  <si>
    <t>El numero de cuenta fue el de mi nomina y como también era para gastos personales, se realizaron una recarga telefónica para mi hija por la cantidad de $100 cien pesos, la reposición de la tarjeta y el pago de plan de música del celular de mi hija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</si>
  <si>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ANEXO-L-MI-JPJ-AYTR-8</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</si>
  <si>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ANEXO-L-MI-JPJ-AYTR-9</t>
    </r>
    <r>
      <rPr>
        <sz val="11"/>
        <color rgb="FF000000"/>
        <rFont val="Arial"/>
        <family val="2"/>
      </rPr>
      <t xml:space="preserve"> del presente oficio.</t>
    </r>
  </si>
  <si>
    <t>ANEXO-L-MI-JPJ-AYTR-9</t>
  </si>
  <si>
    <t>Al respecto las actividades realizadas no fueron planeadas con antelación fueron fueron recorridos por las colonias cercanas</t>
  </si>
  <si>
    <r>
      <rPr>
        <b/>
        <sz val="11"/>
        <color rgb="FF000000"/>
        <rFont val="Arial"/>
        <family val="2"/>
      </rPr>
      <t xml:space="preserve">Sin efectos 
</t>
    </r>
    <r>
      <rPr>
        <sz val="11"/>
        <color rgb="FF000000"/>
        <rFont val="Arial"/>
        <family val="2"/>
      </rPr>
      <t xml:space="preserve">Del análisis a las aclaraciones y de la información presentada por la persona candidata a juzgadora en el MEFIC, se identificó que corresponde a evento por concepto de recorrido; por tal razón respecto a estos casos la observación </t>
    </r>
    <r>
      <rPr>
        <b/>
        <sz val="11"/>
        <color rgb="FF000000"/>
        <rFont val="Arial"/>
        <family val="2"/>
      </rPr>
      <t xml:space="preserve">quedó sin efectos.
</t>
    </r>
    <r>
      <rPr>
        <sz val="11"/>
        <color rgb="FF000000"/>
        <rFont val="Arial"/>
        <family val="2"/>
      </rPr>
      <t xml:space="preserve">El caso anterior se detalla en el </t>
    </r>
    <r>
      <rPr>
        <b/>
        <sz val="11"/>
        <color rgb="FF000000"/>
        <rFont val="Arial"/>
        <family val="2"/>
      </rPr>
      <t xml:space="preserve">ANEXO-L-MI-JPJ-AYTR-9 </t>
    </r>
    <r>
      <rPr>
        <sz val="11"/>
        <color rgb="FF000000"/>
        <rFont val="Arial"/>
        <family val="2"/>
      </rPr>
      <t>de la carpeta</t>
    </r>
    <r>
      <rPr>
        <b/>
        <sz val="11"/>
        <color rgb="FF000000"/>
        <rFont val="Arial"/>
        <family val="2"/>
      </rPr>
      <t xml:space="preserve"> 15.L-MI-JPJ-AYTR </t>
    </r>
    <r>
      <rPr>
        <sz val="11"/>
        <color rgb="FF000000"/>
        <rFont val="Arial"/>
        <family val="2"/>
      </rPr>
      <t>del presente dictamen.</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</si>
  <si>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ANEXO-L-MI-JPJ-AGS-4 </t>
    </r>
    <r>
      <rPr>
        <sz val="11"/>
        <color rgb="FF000000"/>
        <rFont val="Arial"/>
        <family val="2"/>
      </rPr>
      <t>del presente oficio.</t>
    </r>
  </si>
  <si>
    <t>ANEXO-L-MI-JPJ-AGS-4</t>
  </si>
  <si>
    <t>Se anexa evidencia ANEXO-L-MI-JPJ-AGS-4 de estados de cuenta del mes de Abril y Mayo 2025.</t>
  </si>
  <si>
    <r>
      <t xml:space="preserve">No atendida
</t>
    </r>
    <r>
      <rPr>
        <sz val="11"/>
        <color rgb="FF000000"/>
        <rFont val="Arial"/>
        <family val="2"/>
      </rPr>
      <t>Derivado del análisis a las aclaraciones y de la verificación de la información presentada por la persona candidata en el MEFIC, se advirtió que señaló en su respuesta que "Se anexa comprobante de pago en la evidencia de la póliza de egresos número 5 y en el</t>
    </r>
    <r>
      <rPr>
        <b/>
        <sz val="11"/>
        <color rgb="FF000000"/>
        <rFont val="Arial"/>
        <family val="2"/>
      </rPr>
      <t xml:space="preserve"> </t>
    </r>
    <r>
      <rPr>
        <sz val="11"/>
        <color rgb="FF000000"/>
        <rFont val="Arial"/>
        <family val="2"/>
      </rPr>
      <t>ANEXO-L-MI-JPJ-AGS-3", por lo que la respuesta de la persona candidata se consideró insatisfactoria toda vez que se constató que dentro de la etapa de corrección presentó en el apartado Informe único de gastos "Evidencias adjuntas al informe", mediante archivo denominado "evidencia ANEXO-L-MI-JPJ-AGS-3", la documentación señalada en el</t>
    </r>
    <r>
      <rPr>
        <b/>
        <sz val="11"/>
        <color rgb="FF000000"/>
        <rFont val="Arial"/>
        <family val="2"/>
      </rPr>
      <t xml:space="preserve"> ANEXO-L-MI-JPJ-AGS-4 </t>
    </r>
    <r>
      <rPr>
        <sz val="11"/>
        <color rgb="FF000000"/>
        <rFont val="Arial"/>
        <family val="2"/>
      </rPr>
      <t>de la carpeta</t>
    </r>
    <r>
      <rPr>
        <b/>
        <sz val="11"/>
        <color rgb="FF000000"/>
        <rFont val="Arial"/>
        <family val="2"/>
      </rPr>
      <t xml:space="preserve"> 13.L-MI-JPJ-AGS </t>
    </r>
    <r>
      <rPr>
        <sz val="11"/>
        <color rgb="FF000000"/>
        <rFont val="Arial"/>
        <family val="2"/>
      </rPr>
      <t xml:space="preserve">del presente dictamen, consistente en los estados de cuenta de los meses de abril y mayo, así como los reportes de movimientos bancarios de la cuenta bancaria número ********89, sin embargo considerando que la persona candidata a juzgadora debió capturar en el MEFIC los ingresos y egresos erogados durante el periodo de campaña, así como cargar la documentación soporte que respalde la transacción, se detectó que omitió presentar los movimientos bancarios de los días del 7 al 18 de mayo; por tal razón; la observación en cuanto a este punto </t>
    </r>
    <r>
      <rPr>
        <b/>
        <sz val="11"/>
        <color rgb="FF000000"/>
        <rFont val="Arial"/>
        <family val="2"/>
      </rPr>
      <t xml:space="preserve">no quedó atendida. 
</t>
    </r>
    <r>
      <rPr>
        <sz val="11"/>
        <color rgb="FF000000"/>
        <rFont val="Arial"/>
        <family val="2"/>
      </rPr>
      <t>Aunado a lo anterior, se detectó que los ingresos registrados en periodo normal, fueron por un importe total de $53,146.93 de los cuales el registro de ingreso por un importe de $15,000.00 tiene como tipo de evidencia un comprobante de ingreso con fecha 31 de marzo por la cantidad de $17,569.28 en el ID 5777, del registro de ingreso por un importe de $20,000.00 presenta como evidencia un comprobante de ingreso de fecha 30 de abril por la cantidad de $20,183.40 en el ID 10497, y del registro de ingreso por la cantidad de $17,963.53 presenta como evidencia un comprobante de ingreso por la cantidad de $17,963.53 de fecha 15 de mayo, de lo anterior se desprende que no es posible considerar el primer registro por la cantidad de $15,000.00 en virtud de que el comprobante de ingreso corresponde a una fecha anterior al periodo de campaña, por lo que la cantidad del ingreso reportado que se puede considerar para el periodo normal es por la cantidad de $38,146.93, misma que no pudo ser localizada en el estado de cuenta bancario de la cuenta ********89.
Por lo anterior, de la revisión al MEFIC, se observó que la persona candidata a juzgadora reportó un monto de egresos totales en el informe único de gastos por $22,702.87.</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$38,146.93 provienen de su patrimonio, lo cierto es que en su informe declaro haber utilizado recursos durante su campaña por un importe de $53,146.93, por lo cual la persona candidata estaba en la obligación de acreditar el origen de los recursos por el importe de los gastos destinados en su campaña.
Es importante destacar que, si bien la persona candidata reportó ingresos por un importe de $53,146.93, únicamente se informaron gastos por un importe de $22,702.87 asimismo, para la determinación de los ingresos no comprobados será considerará el monto correspondiente a los gastos reportados.
En consecuencia, la persona candidata a juzgadora omitió presentar la documentación que compruebe el origen del recurso, por un importe de $22,702.87, por tal razón, la observación no quedó atendida.
Finalmente, del análisis a la respuesta presentada por la persona candidata a juzgadora, así como de la revisión a la documentación presentada en el MEFIC, se determinó que presentó los estados de cuenta de la cuenta bancaria número ********89; sin embargo, de la revisión a los movimientos se identificaron depósitos y/o retiros que no se vinculan con la campaña; por tal razón, la observación </t>
    </r>
    <r>
      <rPr>
        <b/>
        <sz val="11"/>
        <color rgb="FF000000"/>
        <rFont val="Arial"/>
        <family val="2"/>
      </rPr>
      <t>no quedó atendida.</t>
    </r>
  </si>
  <si>
    <t>1
$22,702.87
1</t>
  </si>
  <si>
    <r>
      <t xml:space="preserve">Omisión de presentar estados de cuenta o reportes de movimientos bancarios donde se reflejen los cargos correspondientes a dichos gastos
</t>
    </r>
    <r>
      <rPr>
        <sz val="11"/>
        <rFont val="Arial"/>
        <family val="2"/>
      </rPr>
      <t>Ingreso no comprobado</t>
    </r>
    <r>
      <rPr>
        <sz val="11"/>
        <color rgb="FFFF0000"/>
        <rFont val="Arial"/>
        <family val="2"/>
      </rPr>
      <t xml:space="preserve">
</t>
    </r>
    <r>
      <rPr>
        <sz val="11"/>
        <rFont val="Arial"/>
        <family val="2"/>
      </rPr>
      <t xml:space="preserve">
</t>
    </r>
    <r>
      <rPr>
        <sz val="11"/>
        <color theme="1"/>
        <rFont val="Arial"/>
        <family val="2"/>
      </rPr>
      <t xml:space="preserve">
Omitir utilizar una cuenta bancaria a nombre de la persona candidata exclusivamente para el manejo de sus recursos de la campaña</t>
    </r>
  </si>
  <si>
    <t>30, fracción I, inciso a) de los LFPEPJ
19 y 20 de los LFPEPJ, en relación con el 96, numeral 1 del RF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</si>
  <si>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ANEXO-L-MI-JPJ-AYTR-11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</si>
  <si>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ANEXO-L-MI-JPJ-AYTR-11</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</si>
  <si>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ANEXO-L-MI-JPJ-AYTR-11</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</si>
  <si>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L-MI-JPJ-PTC-A</t>
  </si>
  <si>
    <t xml:space="preserve">Patricia Torres Contreras </t>
  </si>
  <si>
    <t>INE/UTF/DA/20413/2025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</si>
  <si>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ANEXO-L-MI-JPJ-PTC-1</t>
    </r>
    <r>
      <rPr>
        <sz val="11"/>
        <color rgb="FF000000"/>
        <rFont val="Arial"/>
        <family val="2"/>
      </rPr>
      <t xml:space="preserve"> del presente oficio.</t>
    </r>
  </si>
  <si>
    <t>ANEXO-L-MI-JPJ-PTC-1</t>
  </si>
  <si>
    <t>El ANEXO-L-MI-JPJ-PTC-1, no coincide con los registros de la candidata.</t>
  </si>
  <si>
    <r>
      <rPr>
        <b/>
        <sz val="11"/>
        <color rgb="FF000000"/>
        <rFont val="Arial"/>
        <family val="2"/>
      </rPr>
      <t xml:space="preserve">Sin efectos
</t>
    </r>
    <r>
      <rPr>
        <sz val="11"/>
        <color rgb="FF000000"/>
        <rFont val="Arial"/>
        <family val="2"/>
      </rPr>
      <t xml:space="preserve">
De la revisión a la documentación presentada en el MEFIC, así como de las aclaraciones presentadas por la persona candidata a juzgadora, se constató que los registros del </t>
    </r>
    <r>
      <rPr>
        <b/>
        <sz val="11"/>
        <color rgb="FF000000"/>
        <rFont val="Arial"/>
        <family val="2"/>
      </rPr>
      <t xml:space="preserve">ANEXO-L-MI-JPJ-PTC-1 </t>
    </r>
    <r>
      <rPr>
        <sz val="11"/>
        <color rgb="FF000000"/>
        <rFont val="Arial"/>
        <family val="2"/>
      </rPr>
      <t>de la carpeta</t>
    </r>
    <r>
      <rPr>
        <b/>
        <sz val="11"/>
        <color rgb="FF000000"/>
        <rFont val="Arial"/>
        <family val="2"/>
      </rPr>
      <t xml:space="preserve"> 163.L-MI-JPJ-PTC </t>
    </r>
    <r>
      <rPr>
        <sz val="11"/>
        <color rgb="FF000000"/>
        <rFont val="Arial"/>
        <family val="2"/>
      </rPr>
      <t xml:space="preserve">del presente dictamen, no corresponden a su candidatura; por tal razón, la observación </t>
    </r>
    <r>
      <rPr>
        <b/>
        <sz val="11"/>
        <color rgb="FF000000"/>
        <rFont val="Arial"/>
        <family val="2"/>
      </rPr>
      <t>quedó</t>
    </r>
    <r>
      <rPr>
        <sz val="11"/>
        <color rgb="FF000000"/>
        <rFont val="Arial"/>
        <family val="2"/>
      </rPr>
      <t xml:space="preserve"> </t>
    </r>
    <r>
      <rPr>
        <b/>
        <sz val="11"/>
        <color rgb="FF000000"/>
        <rFont val="Arial"/>
        <family val="2"/>
      </rPr>
      <t>sin efectos</t>
    </r>
    <r>
      <rPr>
        <sz val="11"/>
        <color rgb="FF000000"/>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</si>
  <si>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ANEXO-L-MI-JPJ-PTC-2</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</si>
  <si>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</si>
  <si>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ANEXO-L-MI-JPJ-PTC-2</t>
  </si>
  <si>
    <t>Se adjuntá evidencia del flayer adquirido.</t>
  </si>
  <si>
    <r>
      <rPr>
        <b/>
        <sz val="11"/>
        <color rgb="FF000000"/>
        <rFont val="Arial"/>
        <family val="2"/>
      </rPr>
      <t xml:space="preserve">Atendida
</t>
    </r>
    <r>
      <rPr>
        <sz val="11"/>
        <color rgb="FF000000"/>
        <rFont val="Arial"/>
        <family val="2"/>
      </rPr>
      <t xml:space="preserve">
De la revisión a la documentación presentada en el MEFIC, así como de las aclaraciones presentadas por la persona candidata a juzgadora, se realizó la verificación a la documentación soporte en lo que corresponde al id 355275 y se constató que presentó las muestras de los bienes adquiridos, señalados en el </t>
    </r>
    <r>
      <rPr>
        <b/>
        <sz val="11"/>
        <color rgb="FF000000"/>
        <rFont val="Arial"/>
        <family val="2"/>
      </rPr>
      <t>ANEXO-L-MI-JPJ-PTC-2</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como se establece en la normativa; por tal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</si>
  <si>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ANEXO-L-MI-JPJ-PTC-3</t>
    </r>
    <r>
      <rPr>
        <sz val="11"/>
        <color rgb="FF000000"/>
        <rFont val="Arial"/>
        <family val="2"/>
      </rPr>
      <t xml:space="preserve"> del presente oficio.</t>
    </r>
  </si>
  <si>
    <t>ANEXO-L-MI-JPJ-PTC-3</t>
  </si>
  <si>
    <t>Por la temporalidad y el las disposiciones fiscales me fue imposible realizar los comprobantes fiscales correspondientes.</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</si>
  <si>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ANEXO-L-MI-JPJ-PTC-4</t>
    </r>
    <r>
      <rPr>
        <sz val="11"/>
        <color rgb="FF000000"/>
        <rFont val="Arial"/>
        <family val="2"/>
      </rPr>
      <t xml:space="preserve"> del presente oficio.</t>
    </r>
  </si>
  <si>
    <t>ANEXO-L-MI-JPJ-PTC-4</t>
  </si>
  <si>
    <t>Se adjuntán los estados de cuenta de los meses de abril y mayo 2025.</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</si>
  <si>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adjuntó los estados de cuenta de los meses de abril y mayo se determinó que omitió presentar los estados de cuenta bancarios, de la cuenta número ********57 utilizada para ejercer los gastos de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ANEXO-L-MI-JPJ-PTC-4</t>
    </r>
    <r>
      <rPr>
        <sz val="11"/>
        <color rgb="FF000000"/>
        <rFont val="Arial"/>
        <family val="2"/>
      </rPr>
      <t xml:space="preserve"> de la carpeta </t>
    </r>
    <r>
      <rPr>
        <b/>
        <sz val="11"/>
        <color rgb="FF000000"/>
        <rFont val="Arial"/>
        <family val="2"/>
      </rPr>
      <t xml:space="preserve">163.L-MI-JPJ-PTC </t>
    </r>
    <r>
      <rPr>
        <sz val="11"/>
        <color rgb="FF000000"/>
        <rFont val="Arial"/>
        <family val="2"/>
      </rPr>
      <t xml:space="preserve">del presente dictamen.
</t>
    </r>
  </si>
  <si>
    <r>
      <rPr>
        <b/>
        <sz val="11"/>
        <color rgb="FF000000"/>
        <rFont val="Arial"/>
        <family val="2"/>
      </rPr>
      <t xml:space="preserve">03-MI-JPJ-PTC-C2
</t>
    </r>
    <r>
      <rPr>
        <sz val="11"/>
        <color rgb="FF000000"/>
        <rFont val="Arial"/>
        <family val="2"/>
      </rPr>
      <t xml:space="preserve">
La persona candidata a juzgadora  omitió presentar 2 estados de cuenta bancarios de su cuenta bancaria.
</t>
    </r>
  </si>
  <si>
    <t xml:space="preserve">2
</t>
  </si>
  <si>
    <t>Omisión de presentar estados de cuenta.
.</t>
  </si>
  <si>
    <t xml:space="preserve">30, fracción I, incisos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</si>
  <si>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</si>
  <si>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ANEXO-L-MI-JPJ-PTC-5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</si>
  <si>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ANEXO-L-MI-JPJ-PTC-5</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</si>
  <si>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ANEXO-L-MI-JPJ-PTC-6</t>
    </r>
    <r>
      <rPr>
        <sz val="11"/>
        <color rgb="FF000000"/>
        <rFont val="Arial"/>
        <family val="2"/>
      </rPr>
      <t xml:space="preserve"> del presente oficio.</t>
    </r>
  </si>
  <si>
    <t>ANEXO-L-MI-JPJ-PTC-6</t>
  </si>
  <si>
    <t>El evento programado para el día 26/04/2025 no se registro con los 5 días, ya que por situaciones personales y familiares de la candidata no se conocia si asistiría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</si>
  <si>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  </t>
    </r>
    <r>
      <rPr>
        <b/>
        <sz val="11"/>
        <color rgb="FF000000"/>
        <rFont val="Arial"/>
        <family val="2"/>
      </rPr>
      <t xml:space="preserve">ANEXO-L-MI-JPJ-PTC-6 </t>
    </r>
    <r>
      <rPr>
        <sz val="11"/>
        <color rgb="FF000000"/>
        <rFont val="Arial"/>
        <family val="2"/>
      </rPr>
      <t xml:space="preserve">de la carpeta </t>
    </r>
    <r>
      <rPr>
        <b/>
        <sz val="11"/>
        <color rgb="FF000000"/>
        <rFont val="Arial"/>
        <family val="2"/>
      </rPr>
      <t xml:space="preserve">163.L-MI-JPJ-PTC </t>
    </r>
    <r>
      <rPr>
        <sz val="11"/>
        <color rgb="FF000000"/>
        <rFont val="Arial"/>
        <family val="2"/>
      </rPr>
      <t xml:space="preserve">del presente dictamen, aun cuando señala que no se registró con los 5 días, ya que por situaciones personales y familiares no se conocía si asistiría al evento; al respecto, los lineamientos para la Fiscalización son muy claros al establecer en el artículo 17 que las personas candidatas a juzgadoras registrarán en el MEFIC los eventos de campaña que lleven a cabo tales como foros de debate y mesas de diálogo o encuentros, de manera semanal y con una antelación de al menos cinco días a la fecha en que se llevarán a cabo y en el artículo 18 instituye que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ANEXO-L-MI-JPJ-PTC-6 </t>
    </r>
    <r>
      <rPr>
        <sz val="11"/>
        <color rgb="FF000000"/>
        <rFont val="Arial"/>
        <family val="2"/>
      </rPr>
      <t>de la carpeta</t>
    </r>
    <r>
      <rPr>
        <b/>
        <sz val="11"/>
        <color rgb="FF000000"/>
        <rFont val="Arial"/>
        <family val="2"/>
      </rPr>
      <t xml:space="preserve"> 163.L-MI-JPJ-PTC </t>
    </r>
    <r>
      <rPr>
        <sz val="11"/>
        <color rgb="FF000000"/>
        <rFont val="Arial"/>
        <family val="2"/>
      </rPr>
      <t>del presente dictamen.</t>
    </r>
  </si>
  <si>
    <r>
      <rPr>
        <b/>
        <sz val="11"/>
        <color rgb="FF000000"/>
        <rFont val="Arial"/>
        <family val="2"/>
      </rPr>
      <t xml:space="preserve">03-MI-JPJ-PTC-C3
</t>
    </r>
    <r>
      <rPr>
        <sz val="11"/>
        <color rgb="FF000000"/>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</si>
  <si>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ANEXO-L-MI-JPJ-PTC-7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</si>
  <si>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ANEXO-L-MI-JPJ-PTC-7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</si>
  <si>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ANEXO-L-MI-JPJ-PTC-7</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</si>
  <si>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L-MI-JPJ-MEMH-A</t>
  </si>
  <si>
    <t xml:space="preserve">Michoacán </t>
  </si>
  <si>
    <t>INE/UTF/DA/20410/2025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</si>
  <si>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ANEXO-L-MI-JPJ-MEMH-1</t>
    </r>
    <r>
      <rPr>
        <sz val="11"/>
        <rFont val="Arial"/>
        <family val="2"/>
      </rPr>
      <t xml:space="preserve"> del presente oficio.</t>
    </r>
  </si>
  <si>
    <t>ANEXO-L-MI-JPJ-MEMH-1</t>
  </si>
  <si>
    <t>Atendiendo la presente observación me permito manifestar que el registro extemporáneo de la operación referida no fue con dolo o mala fe. Entiendo la importancia de llevar a cabo la rendición de cuentas en tiempo real. Sin embargo, los plazos son muy cortos, aunado a que durante el proceso estuve en funciones, con una carga laboral importante, aunado a las actividades de campaña y la rendición de cuentas, máxime el desconocimiento del propio sistema sin contar con apoyo de terceros.
Por lo que de ninguna manera pretendí ni falte a la verdad, por lo que amablemente le pido, de la manera más atenta y formal, no se considere lo anterior como una falta, ya que sí se reportaron dichos gastos para llevar a cabo una rendición de cuentas transparente sin obstaculizar los trabajos de la autoridad fiscalizadora.
Por lo anteriormente expuesto, le pido atentamente dé por subsanada la observación referida.</t>
  </si>
  <si>
    <t>No atendida
Del análisis a las aclaraciones y de la información presentada por la persona candidata a juzgadora en el MEFIC, aun cuando señala que el registro extemporáneo de la operación referida no fue con dolo o mala fe y entiende la importancia de llevar a cabo la rendición de cuentas en tiempo real, sin embargo, los plazos eran muy cortos, aunado a que durante el proceso estuvo en funciones, con una carga laboral importante, aunado a las actividades de campaña y la rendición de cuentas, maximizó el desconocimiento del propio sistema sin contar con apoyo de terceros; al respecto, se observó que la persona candidata a juzgadora no reportó con veracidad la temporalidad en la que realizó la operación que se señala en el ANEXO-L-MI-JPJ-MEMH-1 de la carpeta 136.L-MI-JPJ-MEMH, ya que la fecha del documento que dio origen a la operación no coincide con el registrado.
En consecuencia, se identificó que corresponden a registros en los cuales la fecha del documento que dio origen a la operación de fecha 23 abril de 2025 por un importe de $1,800.00, no coincide con el registrado en el MEFIC, toda vez que si bien al comparar la fecha de registro y la fecha de la operación de la factura incorporada por la persona candidata a juzgadora, no hay extemporaneidad; de la revisión a la documentación soporte, consistente en la factura la fecha es de 17 de abril de 2025, por lo que no coincide con la fecha que señaló la persona candidata a juzgadora como fecha de operación; por tal razón, la observación quedó no atendida</t>
  </si>
  <si>
    <r>
      <t xml:space="preserve">03-MI-JPJ-MEMH-C1
</t>
    </r>
    <r>
      <rPr>
        <sz val="11"/>
        <rFont val="Arial"/>
        <family val="2"/>
      </rPr>
      <t>La persona candidata a juzgadora no reportó con veracidad la temporalidad en la que realizó la operación, ya que la fecha del documento que dio origen a la operación no coincide con el registrado por un importe de $1,800.00</t>
    </r>
    <r>
      <rPr>
        <b/>
        <sz val="11"/>
        <rFont val="Arial"/>
        <family val="2"/>
      </rPr>
      <t>.</t>
    </r>
  </si>
  <si>
    <t>No reportó con veracidad la temporalidad en la que realizó la operación. </t>
  </si>
  <si>
    <t>21 y 51 incisos e) y f) de los LFPEPJ, en relación con el artículo 38, numerales 1 y 5 del RF.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</si>
  <si>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ANEXO-L-MI-JPJ-MEMH-2</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</si>
  <si>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</si>
  <si>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ANEXO-L-MI-JPJ-MEMH-2</t>
  </si>
  <si>
    <t>Atendiendo la presente observación me permito manifestar que se anexa dentro del MEFIC el estado de cuenta de mayo, que corresponde del 13 de mayo al 12 de junio dentro del apartado de “Evidencia adjunta al informe”. Cabe mencionar que no se pudo anexar al momento de presentar el Informe Único de Gastos, debido a que la fecha de corte era posterior. 
Por lo anteriormente expuesto, le pido atentamente dé por subsanada la observación referida.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</si>
  <si>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con terminación ********46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t>
    </r>
    <r>
      <rPr>
        <b/>
        <sz val="11"/>
        <rFont val="Arial"/>
        <family val="2"/>
      </rPr>
      <t xml:space="preserve"> ANEXO-L-MI-JPJ-MEMH-2 </t>
    </r>
    <r>
      <rPr>
        <sz val="11"/>
        <rFont val="Arial"/>
        <family val="2"/>
      </rPr>
      <t xml:space="preserve">de la carpeta </t>
    </r>
    <r>
      <rPr>
        <b/>
        <sz val="11"/>
        <rFont val="Arial"/>
        <family val="2"/>
      </rPr>
      <t xml:space="preserve">136.L-MI-JPJ-MEMH </t>
    </r>
    <r>
      <rPr>
        <sz val="11"/>
        <rFont val="Arial"/>
        <family val="2"/>
      </rPr>
      <t xml:space="preserve"> del presente dictamen.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</si>
  <si>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ANEXO-L-MI-JPJ-MEMH-3 y ANEXO-L-MI-JPJ-MEMH-4 </t>
    </r>
    <r>
      <rPr>
        <sz val="11"/>
        <rFont val="Arial"/>
        <family val="2"/>
      </rPr>
      <t>del presente oficio.</t>
    </r>
  </si>
  <si>
    <t>ANEXO-L-MI-JPJ-MEMH-3
ANEXO-L-MI-JPJ-MEMH-4</t>
  </si>
  <si>
    <t>Atendiendo la presente observación me permito manifestar que el evento señalado no se reportó con la antelación estipulada en los Lineamientos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le pido atentamente se dé por atendida la presente observación.</t>
  </si>
  <si>
    <r>
      <rPr>
        <b/>
        <sz val="11"/>
        <rFont val="Arial"/>
        <family val="2"/>
      </rPr>
      <t>No atendida</t>
    </r>
    <r>
      <rPr>
        <sz val="11"/>
        <rFont val="Arial"/>
        <family val="2"/>
      </rPr>
      <t xml:space="preserve">
Del análisis a las aclaraciones y de la información presentada por la persona candidata a juzgadora en el MEFIC, aun cuando señala que recibió la invitación sin antelación, de los eventos señalados en los </t>
    </r>
    <r>
      <rPr>
        <b/>
        <sz val="11"/>
        <rFont val="Arial"/>
        <family val="2"/>
      </rPr>
      <t xml:space="preserve">ANEXO-L-MI-JPJ-MEMH-3 y ANEXO-L-MI-JPJ-MEMH-4 </t>
    </r>
    <r>
      <rPr>
        <sz val="11"/>
        <rFont val="Arial"/>
        <family val="2"/>
      </rPr>
      <t xml:space="preserve">de la carpeta </t>
    </r>
    <r>
      <rPr>
        <b/>
        <sz val="11"/>
        <rFont val="Arial"/>
        <family val="2"/>
      </rPr>
      <t xml:space="preserve">136.L-MI-JPJ-MEMH </t>
    </r>
    <r>
      <rPr>
        <sz val="11"/>
        <rFont val="Arial"/>
        <family val="2"/>
      </rPr>
      <t xml:space="preserve">ella lo registro a mas tardar al día siguiente de su recepción como lo establece el lineamiento en su artículo 18, sin embargo de una búsqueda exhaustiva en los diferentes apartados del MEFIC no se localizaron las invitaciones que señala.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t>
    </r>
    <r>
      <rPr>
        <b/>
        <sz val="11"/>
        <rFont val="Arial"/>
        <family val="2"/>
      </rPr>
      <t xml:space="preserve">
</t>
    </r>
    <r>
      <rPr>
        <sz val="11"/>
        <rFont val="Arial"/>
        <family val="2"/>
      </rPr>
      <t xml:space="preserve">1 evento registrado en forma extemporánea sin la antelación de 5 días a su realización. </t>
    </r>
    <r>
      <rPr>
        <b/>
        <sz val="11"/>
        <rFont val="Arial"/>
        <family val="2"/>
      </rPr>
      <t>ANEXO-L-MI-JPJ-MEMH-3</t>
    </r>
    <r>
      <rPr>
        <sz val="11"/>
        <rFont val="Arial"/>
        <family val="2"/>
      </rPr>
      <t xml:space="preserve">
1 evento registrado en forma extemporánea el mismo día de su realización. </t>
    </r>
    <r>
      <rPr>
        <b/>
        <sz val="11"/>
        <rFont val="Arial"/>
        <family val="2"/>
      </rPr>
      <t>ANEXO-L-MI-JPJ-MEMH-4</t>
    </r>
  </si>
  <si>
    <r>
      <rPr>
        <b/>
        <sz val="11"/>
        <rFont val="Arial"/>
        <family val="2"/>
      </rPr>
      <t xml:space="preserve">
03-MI-JPJ-MEMH-C2</t>
    </r>
    <r>
      <rPr>
        <sz val="11"/>
        <rFont val="Arial"/>
        <family val="2"/>
      </rPr>
      <t xml:space="preserve">
La persona candidata a juzgadora informó de manera extemporánea 1 evento de campaña, de manera previa a su celebración.
</t>
    </r>
    <r>
      <rPr>
        <b/>
        <sz val="11"/>
        <rFont val="Arial"/>
        <family val="2"/>
      </rPr>
      <t xml:space="preserve">03-MI-JPJ-MEMH-C3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</si>
  <si>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</si>
  <si>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</si>
  <si>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</si>
  <si>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ANEXO-L-MI-JPJ-MEMH-5 y ANEXO-L-MI-JPJ-MEMH-5.1.ZIP</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t>
    </r>
    <r>
      <rPr>
        <b/>
        <sz val="11"/>
        <rFont val="Arial"/>
        <family val="2"/>
      </rPr>
      <t xml:space="preserve"> ANEXO-L-MI-JPJ-MEMH-5</t>
    </r>
    <r>
      <rPr>
        <sz val="11"/>
        <rFont val="Arial"/>
        <family val="2"/>
      </rPr>
      <t xml:space="preserve"> antes referido.</t>
    </r>
  </si>
  <si>
    <t xml:space="preserve">En consecuencia, se le solicita presentar en el MEFIC lo siguiente:
- Las aclaraciones que a su derecho convengan.
</t>
  </si>
  <si>
    <t>ANEXO-L-MI-JPJ-MEMH-5</t>
  </si>
  <si>
    <t>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 ANEXO-L-MI-JPJ-MEMH-5 antes referido.
Atendiendo la presente observación me permito manifestar que en ningún momento solicité la publicación y/o difusión de contenido en favor de mi candidatura, por lo que está fuera de mis posibilidades y facultades el controlar el contenido audiovisual que un tercero difunda en sus redes sociales. Cabe mencionar que la publicación fue eliminada el día 19 de abril, tras iniciar una conversación con el medio de comunicación referido y presentarle un escrito por la misma vía, ya que no presenta un domicilio para oír y recibir notificaciones.
De acuerdo con lo anterior, como lo refiere la autoridad fiscalizadora, desde su perspectiva no se satisface el aspecto de ser “eficaz”. No obstante, me permito adjuntar un oficio mediante el cual se solicité al medio de comunicación borrar y/o eliminar la publicación motivo del presente asunto, así como captura de pantalla del chat del mismo que se realizó con la página en redes sociales a efectos de que cesara la publicación de mi persona. De la misma manera, me permito adjuntar capturas de pantalla de la fecha en la que se publicó la información de interés, a efectos de que la autoridad cuente con elementos de que actualmente no existe la información que en su oportunidad identificó la Unidad, es decir, con las anteriores acciones, se cumple con la referida eficacia al emplear los medios que tuve al alcance para cesar la conducta irregular. Considerando que, con ello se acredita que la suscrita actúo frente a dicha circunstancia en cumplimiento al deber de cuidado que tuve como garante de la integridad electoral.  
Por lo que, acorde con lo que establece el numeral 212 del Reglamento de Fiscalización, solicito que la documentación que aporto sea considerado con la finalidad de cumplir con los requisitos previstos en el artículo 39 de los Lineamientos para la Fiscalización de los Proceso Electorales del Poder Judicial, Federal y Locales, que establece que, “…Para el caso de que una persona candidata a juzgadora se deslinde respecto de la existencia de algún tipo de gasto personal de campaña no reconocido como propio, deberá presentar un escrito ante la UTF. El escrito de deslinde de gastos deberá ser jurídico, oportuno, idóneo y eficaz:
• Será jurídico si se presenta por escrito ante la UTF.
• Será oportuno si se presenta en cualquier momento de la campaña y hasta antes del desahogo del oficio de errores y omisiones.
• Será idóneo si la notificación describe con precisión el concepto, su ubicación, su temporalidad, sus características y todos aquellos elementos o datos que permitan a la autoridad generar convicción.
• Será eficaz si la persona candidata a juzgadora realiza actos tendentes al cese de la conducta y genera la posibilidad cierta de que la UTF conozca el hecho.”
Por lo anteriormente expuesto, le pido atentamente dé por subsanada la observación referida.</t>
  </si>
  <si>
    <r>
      <t xml:space="preserve">Informativa 
</t>
    </r>
    <r>
      <rPr>
        <sz val="11"/>
        <rFont val="Arial"/>
        <family val="2"/>
      </rPr>
      <t xml:space="preserve">
Ahora bien, se aclara que, si bien esta autoridad realizó el estudio de los todos los escritos presentados por la persona candidata a juzgadora, es preciso señalar que por lo que corresponde a los hechos referidos en los deslindes identificados con (1) en el </t>
    </r>
    <r>
      <rPr>
        <b/>
        <sz val="11"/>
        <rFont val="Arial"/>
        <family val="2"/>
      </rPr>
      <t>ANEXO-L-MI-JPJ-MEMH-5</t>
    </r>
    <r>
      <rPr>
        <sz val="11"/>
        <rFont val="Arial"/>
        <family val="2"/>
      </rPr>
      <t xml:space="preserve"> de la carpeta </t>
    </r>
    <r>
      <rPr>
        <b/>
        <sz val="11"/>
        <rFont val="Arial"/>
        <family val="2"/>
      </rPr>
      <t>136.L-MI-JPJ-MEMH</t>
    </r>
    <r>
      <rPr>
        <sz val="11"/>
        <rFont val="Arial"/>
        <family val="2"/>
      </rPr>
      <t xml:space="preserve"> no fueron objeto de observación en el oficio de errores y omisiones, ya sea por la temporalidad a la que corresponden o bien por no haber sido captados en los diversos monitoreos realizados.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</si>
  <si>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ANEXO-L-MI-JPJ-MEMH-6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</si>
  <si>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ANEXO-L-MI-JPJ-MEMH-6</t>
  </si>
  <si>
    <t>Atendiendo la presente observación me permito manifestar que me mantendré al tanto de alguna resolución emitida adicionalmente.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</si>
  <si>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ANEXO-L-MI-JPJ-MEMH-6 </t>
    </r>
    <r>
      <rPr>
        <sz val="11"/>
        <rFont val="Arial"/>
        <family val="2"/>
      </rPr>
      <t xml:space="preserve">de la carpeta </t>
    </r>
    <r>
      <rPr>
        <b/>
        <sz val="11"/>
        <rFont val="Arial"/>
        <family val="2"/>
      </rPr>
      <t>136.L-MI-JPJ-MEMH,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</si>
  <si>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ANEXO-L-MI-JPJ-MEMH-7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</si>
  <si>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ANEXO-L-MI-JPJ-MEMH-7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</si>
  <si>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ANEXO-L-MI-JPJ-MEMH-7 </t>
    </r>
    <r>
      <rPr>
        <sz val="11"/>
        <rFont val="Arial"/>
        <family val="2"/>
      </rPr>
      <t>de la carpeta</t>
    </r>
    <r>
      <rPr>
        <b/>
        <sz val="11"/>
        <rFont val="Arial"/>
        <family val="2"/>
      </rPr>
      <t xml:space="preserve"> 136.L-MI-JPJ-MEMH</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</si>
  <si>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L-MI-JPJ-GGJ-A</t>
  </si>
  <si>
    <t>INE/UTF/DA/20401/2025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</si>
  <si>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ANEXO-L-MI-JPJ-GGJ-1</t>
    </r>
    <r>
      <rPr>
        <sz val="11"/>
        <rFont val="Arial"/>
        <family val="2"/>
      </rPr>
      <t xml:space="preserve"> del presente oficio.</t>
    </r>
  </si>
  <si>
    <t>ANEXO-L-MI-JPJ-GGJ-1</t>
  </si>
  <si>
    <t xml:space="preserve">
1. En atención a la observación del punto número 1 que textualmente dice así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ANEXO-L-MI-JPJ-GGJ-1 del presente oficio.”
Con la finalidad de aclarar la situación de la veracidad del documento emitido que comprueba el gasto reportado en cuanto al registro de la compra de impresión de volantes, manifestó lo siguiente: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es decir,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desde luego que se registró la fecha de operación del día en que el pago fue efectuado desde bancos, para comprobar lo anterior a la presente se anexan las notas de entrega recepción con numeración 5337 y  5336. Estado de cuenta que muestra el movimiento bancario.
Anexo1. Notas de entrega de propaganda impresa, facturas y estado de cuenta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</si>
  <si>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t>
    </r>
    <r>
      <rPr>
        <b/>
        <sz val="11"/>
        <rFont val="Arial"/>
        <family val="2"/>
      </rPr>
      <t xml:space="preserve">
</t>
    </r>
    <r>
      <rPr>
        <sz val="11"/>
        <rFont val="Arial"/>
        <family val="2"/>
      </rPr>
      <t xml:space="preserve">De las operaciones señaladas con (1) en la columna “Referencia Dictamen” del </t>
    </r>
    <r>
      <rPr>
        <b/>
        <sz val="11"/>
        <rFont val="Arial"/>
        <family val="2"/>
      </rPr>
      <t xml:space="preserve">ANEXO-L-MI-JPJ-GGJ-1 </t>
    </r>
    <r>
      <rPr>
        <sz val="11"/>
        <rFont val="Arial"/>
        <family val="2"/>
      </rPr>
      <t xml:space="preserve">de la carpeta </t>
    </r>
    <r>
      <rPr>
        <b/>
        <sz val="11"/>
        <rFont val="Arial"/>
        <family val="2"/>
      </rPr>
      <t>69.L-MI-JPJ-GGJ</t>
    </r>
    <r>
      <rPr>
        <sz val="11"/>
        <rFont val="Arial"/>
        <family val="2"/>
      </rPr>
      <t xml:space="preserve">, la persona candidata a juzgadora manifestó que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de su valoración se constató que corresponden a las fechas de las facturas que comprueban la temporalidad reportada; por tal razón respecto a estos casos la observación quedó </t>
    </r>
    <r>
      <rPr>
        <b/>
        <sz val="11"/>
        <rFont val="Arial"/>
        <family val="2"/>
      </rPr>
      <t xml:space="preserve">sin efectos </t>
    </r>
    <r>
      <rPr>
        <sz val="11"/>
        <rFont val="Arial"/>
        <family val="2"/>
      </rPr>
      <t xml:space="preserve">.
De las operaciones señaladas con (2) en la columna “Referencia Dictamen” del </t>
    </r>
    <r>
      <rPr>
        <b/>
        <sz val="11"/>
        <rFont val="Arial"/>
        <family val="2"/>
      </rPr>
      <t xml:space="preserve">ANEXO-L-MI-JPJ-GGJ-1 </t>
    </r>
    <r>
      <rPr>
        <sz val="11"/>
        <rFont val="Arial"/>
        <family val="2"/>
      </rPr>
      <t>de la carpeta</t>
    </r>
    <r>
      <rPr>
        <b/>
        <sz val="11"/>
        <rFont val="Arial"/>
        <family val="2"/>
      </rPr>
      <t xml:space="preserve"> 69.L-MI-JPJ-GGJ,</t>
    </r>
    <r>
      <rPr>
        <sz val="11"/>
        <rFont val="Arial"/>
        <family val="2"/>
      </rPr>
      <t xml:space="preserve"> aun cuando señala que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al respecto, se observó que la persona candidata a juzgadora no reportó con veracidad la temporalidad en la que realizó la operación, ya que la fecha del documento que dio origen a la operación no coincide con el registrado
</t>
    </r>
    <r>
      <rPr>
        <b/>
        <sz val="11"/>
        <rFont val="Arial"/>
        <family val="2"/>
      </rPr>
      <t xml:space="preserve">
</t>
    </r>
    <r>
      <rPr>
        <sz val="11"/>
        <color theme="1"/>
        <rFont val="Arial"/>
        <family val="2"/>
      </rPr>
      <t xml:space="preserve">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existe extemporaneidad; de la revisión a la documentación soporte, por lo que de la fecha plasmada en los documentos no coincide con la fecha que señaló la persona candidata a juzgadora; por tal razón, la observación quedó </t>
    </r>
    <r>
      <rPr>
        <b/>
        <sz val="11"/>
        <color theme="1"/>
        <rFont val="Arial"/>
        <family val="2"/>
      </rPr>
      <t>no atendida.</t>
    </r>
    <r>
      <rPr>
        <sz val="11"/>
        <color theme="1"/>
        <rFont val="Arial"/>
        <family val="2"/>
      </rPr>
      <t xml:space="preserve">
</t>
    </r>
  </si>
  <si>
    <r>
      <t xml:space="preserve">
03-MI-JPJ-GGJ-C1
</t>
    </r>
    <r>
      <rPr>
        <sz val="11"/>
        <color rgb="FF000000"/>
        <rFont val="Arial"/>
        <family val="2"/>
      </rPr>
      <t>La persona candidata a juzgadora no reportó con veracidad la temporalidad en la que realizó la operación, ya que la fecha del documento que dio origen a la operación no coincide con el registrado por un importe de $1,856.00.</t>
    </r>
  </si>
  <si>
    <t xml:space="preserve">
$1,856.00</t>
  </si>
  <si>
    <t xml:space="preserve">
No reportó con veracidad la temporalidad en la que realizó la operación. </t>
  </si>
  <si>
    <t xml:space="preserve">
21 y 51 incisos e) y f) de los LFPEPJ, en relación con el artículo 38, numerales 1 y 5 del RF.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</si>
  <si>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ANEXO-L-MI-JPJ-GGJ-2 </t>
    </r>
    <r>
      <rPr>
        <sz val="11"/>
        <rFont val="Arial"/>
        <family val="2"/>
      </rPr>
      <t>del presente oficio.</t>
    </r>
  </si>
  <si>
    <t>ANEXO-L-MI-JPJ-GGJ-2</t>
  </si>
  <si>
    <t>2. Ahora bien, con relación a la observación del punto 2 que textualmente dice así “De la revisión realizada, se observaron ingresos registrado en el MEFIC en los que la persona candidata a juzgadora no acredita que provengan de su patrimonio, como se detalla en el ANEXO-L-MI-JPJ-GGJ-2 del presente oficio.”, señaló:
No existen ingresos registrados en el MEFIC de los que la suscrita no hubiere acreditado que provengan de su patrimonio, considerando lo siguiente:
Durante todos mis informes he tratado de poner de manifiesto que sólo invertiría en mi campaña el dinero que obtengo como producto de mi trabajo, es decir, el que se me deposita quincena con quincena en mi cuenta de nómina de la Institución de Crédito Santander por ser la única con la que cuento, dinero del que calcule que invertiría poco en la campaña ya que la mayoría suelo invertirla en gastos personales y en los de mi familia.
Así las cosas, si yo estoy recibiendo quincenalmente es un aproximado entre $13,360.55 y 15,774.66 pesos, como lo justificó con los recibos de nómina, es claro que al mes recibo un aproximado de $42,742.00 pesos, durante el periodo de campaña y por ende también resulta claro que comprobé que los ingresos que reporte que provienen de mi patrimonio, porque –insisto- todos los que hice y comprobé derivan de mis ingresos laborales.
En otras palabras, dado que mi cuenta bancaria siguió siendo la cuenta de nómina que es la única que manejo, sólo refleje el saldo a la fecha de inicio de campaña 14 de abril de 2025, esto atendiendo a que de acuerdo a los lineamientos se nos dio la opción de usar la mima cuenta sin problema alguno, y los movimientos del origen del ingreso se encuentra en el estado de cuenta, en los pagos de recibo de nómina de la segunda quincena del mes de marzo de 2025 y la primer quincena del mes de abril de 2025 que se me hace por parte de mi fuente de empleo que es el Supremo Tribunal de Justicia en el Estado, los cuales anexo como documentación comprobatoria, por lo que es evidente que la suscrita no me he conducido con mala fe y que lo que invertí en esta campaña fueron mis ingresos laborales.
Anexo 2. Comprobantes de nómina de la primera quincena de marzo 2025 y la segunda quincena de abril 2025 así como estado de cuenta en el que se reflejan dichos movimientos.</t>
  </si>
  <si>
    <r>
      <rPr>
        <b/>
        <sz val="11"/>
        <rFont val="Arial"/>
        <family val="2"/>
      </rPr>
      <t xml:space="preserve">Atendida
</t>
    </r>
    <r>
      <rPr>
        <sz val="11"/>
        <rFont val="Arial"/>
        <family val="2"/>
      </rPr>
      <t xml:space="preserve">De la revisión a la respuesta presentada por la persona candidata a juzgadora  y de una búsqueda exhaustiva por los diferentes apartados del MEFIC, se constató que se localizó en el estado de cuenta del mes de mayo, el ingreso por la cantidad de $2,812.83, por lo que la persona candidata acreditó que los ingresos señalados en el </t>
    </r>
    <r>
      <rPr>
        <b/>
        <sz val="11"/>
        <rFont val="Arial"/>
        <family val="2"/>
      </rPr>
      <t>ANEXO-L-MI-JPJ-GGJ-2</t>
    </r>
    <r>
      <rPr>
        <sz val="11"/>
        <rFont val="Arial"/>
        <family val="2"/>
      </rPr>
      <t xml:space="preserve"> de la carpeta </t>
    </r>
    <r>
      <rPr>
        <b/>
        <sz val="11"/>
        <rFont val="Arial"/>
        <family val="2"/>
      </rPr>
      <t>69.L-MI-JPJ-GGJ</t>
    </r>
    <r>
      <rPr>
        <sz val="11"/>
        <rFont val="Arial"/>
        <family val="2"/>
      </rPr>
      <t xml:space="preserve">, provienen de su patrimonio; por tal razón la observación quedó </t>
    </r>
    <r>
      <rPr>
        <b/>
        <sz val="11"/>
        <rFont val="Arial"/>
        <family val="2"/>
      </rPr>
      <t>atendida</t>
    </r>
    <r>
      <rPr>
        <sz val="11"/>
        <rFont val="Arial"/>
        <family val="2"/>
      </rPr>
      <t xml:space="preserve">. </t>
    </r>
  </si>
  <si>
    <r>
      <t>De la revisión a la información reportada en el MEFIC, se observaron gastos por concepto de propaganda impresa en papel, que carecen de muestras fotográficas o video, como se detalla en el</t>
    </r>
    <r>
      <rPr>
        <b/>
        <sz val="11"/>
        <rFont val="Arial"/>
        <family val="2"/>
      </rPr>
      <t xml:space="preserve"> ANEXO-L-MI-JPJ-GGJ-3</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</si>
  <si>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</si>
  <si>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ANEXO-L-MI-JPJ-GGJ-3</t>
  </si>
  <si>
    <t>Atendiendo al punto número 3 que textualmente dice así “De la revisión a la información reportada en el MEFIC, se observaron gastos por concepto de propaganda impresa en papel, que carecen de muestras fotográficas o video, como se detalla en el ANEXO-L-MI-JPJ-GGJ-3 del presente oficio.”
En este caso y atiendo el punto anterior sobre la falta de muestra de propaganda, y dado que en la descarga de evidencia aparece las fotos de los volantes impresos en el apartado de otros y no como muestra por eso no se encontró en el apartado muestra, pero sí se agregaron tales muestras incluso los complementos como se muestra en el siguiente anexo.
Anexo  3. Muestras de volantes</t>
  </si>
  <si>
    <r>
      <rPr>
        <b/>
        <sz val="11"/>
        <rFont val="Arial"/>
        <family val="2"/>
      </rPr>
      <t xml:space="preserve">Atendida
</t>
    </r>
    <r>
      <rPr>
        <sz val="11"/>
        <rFont val="Arial"/>
        <family val="2"/>
      </rPr>
      <t>Derivado del análisis a las aclaraciones y de la verificación de la información presentada por la persona candidata en el MEFIC, se advirtió que las muestras presentadas en el apartado de Evidencia Adjunta al Informe de corrección, por lo que se constató que presentó la documentación señalada en el</t>
    </r>
    <r>
      <rPr>
        <b/>
        <sz val="11"/>
        <rFont val="Arial"/>
        <family val="2"/>
      </rPr>
      <t xml:space="preserve"> ANEXO-L-MI-JPJ-GGJ-3</t>
    </r>
    <r>
      <rPr>
        <sz val="11"/>
        <rFont val="Arial"/>
        <family val="2"/>
      </rPr>
      <t xml:space="preserve"> de la carpeta </t>
    </r>
    <r>
      <rPr>
        <b/>
        <sz val="11"/>
        <rFont val="Arial"/>
        <family val="2"/>
      </rPr>
      <t xml:space="preserve">69.L-MI-JPJ-GGJ </t>
    </r>
    <r>
      <rPr>
        <sz val="11"/>
        <rFont val="Arial"/>
        <family val="2"/>
      </rPr>
      <t xml:space="preserve">del presente dictamen consistente en las muestras de los servicios entregados,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</si>
  <si>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ANEXO-L-MI-JPJ-GGJ-4, ANEXO-L-MI-JPJ-GGJ-5</t>
    </r>
    <r>
      <rPr>
        <sz val="11"/>
        <rFont val="Arial"/>
        <family val="2"/>
      </rPr>
      <t xml:space="preserve"> del presente oficio.</t>
    </r>
  </si>
  <si>
    <t>ANEXO-L-MI-JPJ-GGJ-4
 ANEXO-L-MI-JPJ-GGJ-5</t>
  </si>
  <si>
    <t>En relación a la observación del punto 4, que textualmente dice así,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ANEXO-L-MI-JPJ-GGJ-4, ANEXO-L-MI-JPJ-GGJ-5 del presente oficio.”
En relación a este punto he de manifestar que el retraso fue por causas ajenas a mi persona, pues no siempre tuve la certeza de poder acudir dada la carga de trabajo y además no siempre contaba con el servicio de internet en casa, eso aunado a que muchas de esas actividades como el volanteo se decían hacer de un día para otro, no existió realmente un planeación ni tiempo para hacerla al ser algo nuevo para la suscrita, quien además solo podía invertir en el tiempo de campaña unas horas por la tarde, tiempo insuficiente para estar efectuando registros con el término de 5 cinco días.</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</si>
  <si>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se constató que aun cuando manifestó que el retraso fue por causas ajenas a su persona, pues no siempre tuvo la certeza de poder acudir dada la carga de trabajo y además no siempre contaba con el servicio de internet en su casa, eso aunado a que muchas de esas actividades como el volanteo se decían hacer de un día para otro, no existió realmente un planeación ni tiempo para hacerla al ser algo nuevo para la candidata, quien además solo podía invirtió en el tiempo de campaña unas horas por la tarde, tiempo insuficiente para estar efectuando registros con el término de 5 cinco días, al respecto se observó que los registros de los eventos señalados en los </t>
    </r>
    <r>
      <rPr>
        <b/>
        <sz val="11"/>
        <rFont val="Arial"/>
        <family val="2"/>
      </rPr>
      <t>ANEXO-L-MI-JPJ-GGJ-4</t>
    </r>
    <r>
      <rPr>
        <sz val="11"/>
        <rFont val="Arial"/>
        <family val="2"/>
      </rPr>
      <t xml:space="preserve"> y </t>
    </r>
    <r>
      <rPr>
        <b/>
        <sz val="11"/>
        <rFont val="Arial"/>
        <family val="2"/>
      </rPr>
      <t>ANEXO-L-MI-JPJ-GGJ-5</t>
    </r>
    <r>
      <rPr>
        <sz val="11"/>
        <rFont val="Arial"/>
        <family val="2"/>
      </rPr>
      <t xml:space="preserve"> de la carpeta </t>
    </r>
    <r>
      <rPr>
        <b/>
        <sz val="11"/>
        <rFont val="Arial"/>
        <family val="2"/>
      </rPr>
      <t>69.L-MI-JPJ-GGJ</t>
    </r>
    <r>
      <rPr>
        <sz val="11"/>
        <rFont val="Arial"/>
        <family val="2"/>
      </rPr>
      <t xml:space="preserve">,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no atendida.
A continuación se indican los casos en comento:
3 eventos registrados en forma extemporánea sin la antelación de 5 días a su realización.  </t>
    </r>
    <r>
      <rPr>
        <b/>
        <sz val="11"/>
        <rFont val="Arial"/>
        <family val="2"/>
      </rPr>
      <t xml:space="preserve">ANEXO-L-MI-JPJ-GGJ-4
</t>
    </r>
    <r>
      <rPr>
        <sz val="11"/>
        <rFont val="Arial"/>
        <family val="2"/>
      </rPr>
      <t xml:space="preserve">
1 evento registrado en forma extemporánea el mismo día de su realización. </t>
    </r>
    <r>
      <rPr>
        <b/>
        <sz val="11"/>
        <rFont val="Arial"/>
        <family val="2"/>
      </rPr>
      <t>ANEXO-L-MI-JPJ-GGJ-5</t>
    </r>
    <r>
      <rPr>
        <sz val="11"/>
        <rFont val="Arial"/>
        <family val="2"/>
      </rPr>
      <t xml:space="preserve">
</t>
    </r>
  </si>
  <si>
    <r>
      <t xml:space="preserve">
03-MI-JPJ-GGJ-C2
</t>
    </r>
    <r>
      <rPr>
        <sz val="11"/>
        <rFont val="Arial"/>
        <family val="2"/>
      </rPr>
      <t xml:space="preserve">La persona candidata a juzgadora informó de manera extemporánea 3 eventos de campaña, de manera previa a su celebración.
</t>
    </r>
    <r>
      <rPr>
        <b/>
        <sz val="11"/>
        <rFont val="Arial"/>
        <family val="2"/>
      </rPr>
      <t xml:space="preserve">03-MI-JPJ-GGJ-C3
</t>
    </r>
    <r>
      <rPr>
        <sz val="11"/>
        <rFont val="Arial"/>
        <family val="2"/>
      </rPr>
      <t>La persona candidata a juzgadora informó de manera extemporánea 1 evento de campaña el mismo día de su celebración</t>
    </r>
    <r>
      <rPr>
        <b/>
        <sz val="11"/>
        <rFont val="Arial"/>
        <family val="2"/>
      </rPr>
      <t>.</t>
    </r>
  </si>
  <si>
    <t xml:space="preserve">
3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</si>
  <si>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</si>
  <si>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</si>
  <si>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ANEXO-L-MI-JPJ-GGJ-6</t>
    </r>
    <r>
      <rPr>
        <sz val="11"/>
        <rFont val="Arial"/>
        <family val="2"/>
      </rPr>
      <t xml:space="preserve"> del presente oficio.</t>
    </r>
  </si>
  <si>
    <t>ANEXO-L-MI-JPJ-GGJ-6</t>
  </si>
  <si>
    <t>Atendiendo al punto número 5, que textualmente dice así, “De la revisión a la agenda de eventos presentada en el MEFIC, se observó que la persona candidata a juzgadora modificó/canceló eventos fuera del plazo de 24 horas previos a su realización, como se detalla en el ANEXO-L-MI-JPJ-GGJ-6 del presente oficio”
Al respecto debo decir que, si se cancelaron o modificaron eventos fuera del plazo de 24 horas previas a su realización, como se detalla en el ANEXO-L-MI-JPJ-GGJ-6 fue porque el imprevisto para su realización en la mayoría de las ocasiones se presentó el mismo día de realización.</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</si>
  <si>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constató que aun cuando manifestó si se cancelaron o modificaron eventos fuera del plazo de 24 horas previas a su realización, los eventos señalados en el </t>
    </r>
    <r>
      <rPr>
        <b/>
        <sz val="11"/>
        <color rgb="FF000000"/>
        <rFont val="Arial"/>
        <family val="2"/>
      </rPr>
      <t>ANEXO-L-MI-JPJ-GGJ-6</t>
    </r>
    <r>
      <rPr>
        <sz val="11"/>
        <color rgb="FF000000"/>
        <rFont val="Arial"/>
        <family val="2"/>
      </rPr>
      <t xml:space="preserve"> de la carpeta </t>
    </r>
    <r>
      <rPr>
        <b/>
        <sz val="11"/>
        <color rgb="FF000000"/>
        <rFont val="Arial"/>
        <family val="2"/>
      </rPr>
      <t>69.L-MI-JPJ-GGJ</t>
    </r>
    <r>
      <rPr>
        <sz val="11"/>
        <color rgb="FF000000"/>
        <rFont val="Arial"/>
        <family val="2"/>
      </rPr>
      <t xml:space="preserve"> fue porque el imprevisto para su realización en la mayoría de las ocasiones se presentó el mismo día de realización; al respecto, se observó que la persona candidata a juzgadora omitió modificar y/o cancelar eventos fuera del plazo de 24 horas previos a su realización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color rgb="FF000000"/>
        <rFont val="Arial"/>
        <family val="2"/>
      </rPr>
      <t xml:space="preserve"> no atendida.
</t>
    </r>
  </si>
  <si>
    <r>
      <t xml:space="preserve">03-MI-JPJ-GGJ-C4
</t>
    </r>
    <r>
      <rPr>
        <sz val="11"/>
        <color rgb="FF000000"/>
        <rFont val="Arial"/>
        <family val="2"/>
      </rPr>
      <t>La persona candidata a juzgadora omitió modificar y/o cancelar 5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</si>
  <si>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$6,734.04 y en su informe de capacidad de gasto reportó un monto de ingresos por $0.00, por lo que existe una discrepancia entre los gastos de campaña y su financiamiento, como se detalla en el </t>
    </r>
    <r>
      <rPr>
        <b/>
        <sz val="11"/>
        <color rgb="FF000000"/>
        <rFont val="Arial"/>
        <family val="2"/>
      </rPr>
      <t xml:space="preserve">ANEXO-L-MI-JPJ-AYTR-10 </t>
    </r>
    <r>
      <rPr>
        <sz val="11"/>
        <color rgb="FF000000"/>
        <rFont val="Arial"/>
        <family val="2"/>
      </rPr>
      <t>del presente oficio.</t>
    </r>
  </si>
  <si>
    <t>ANEXO-L-MI-JPJ-AYTR-10</t>
  </si>
  <si>
    <t>Fue un error y omision de mi parte no llenar correctamente mi informe de capacidad de gastos, ya que se trataron de realizar los gastos mínimos como lo son de propaganda y combustible</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</si>
  <si>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en la que manifestó que la diferencia señalada en el </t>
    </r>
    <r>
      <rPr>
        <b/>
        <sz val="11"/>
        <color rgb="FF000000"/>
        <rFont val="Arial"/>
        <family val="2"/>
      </rPr>
      <t xml:space="preserve">ANEXO-L-MI-JPJ-AYTR-10 </t>
    </r>
    <r>
      <rPr>
        <sz val="11"/>
        <color rgb="FF000000"/>
        <rFont val="Arial"/>
        <family val="2"/>
      </rPr>
      <t>de la carpeta</t>
    </r>
    <r>
      <rPr>
        <b/>
        <sz val="11"/>
        <color rgb="FF000000"/>
        <rFont val="Arial"/>
        <family val="2"/>
      </rPr>
      <t xml:space="preserve"> 15.L-MI-JPJ-AYTR </t>
    </r>
    <r>
      <rPr>
        <sz val="11"/>
        <color rgb="FF000000"/>
        <rFont val="Arial"/>
        <family val="2"/>
      </rPr>
      <t>del presente dictamen,</t>
    </r>
    <r>
      <rPr>
        <b/>
        <sz val="11"/>
        <color rgb="FF000000"/>
        <rFont val="Arial"/>
        <family val="2"/>
      </rPr>
      <t xml:space="preserve"> </t>
    </r>
    <r>
      <rPr>
        <sz val="11"/>
        <color rgb="FF000000"/>
        <rFont val="Arial"/>
        <family val="2"/>
      </rPr>
      <t xml:space="preserve">fue por un error y omisión de su parte, de no llenar correctamente el informe de capacidad de gastos, y que trato de realizar los gastos mínimos como lo son de propaganda y combustible.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</si>
  <si>
    <r>
      <rPr>
        <b/>
        <sz val="11"/>
        <color rgb="FF000000"/>
        <rFont val="Arial"/>
        <family val="2"/>
      </rPr>
      <t xml:space="preserve">03-MI-JPJ-GGJ-C5
</t>
    </r>
    <r>
      <rPr>
        <sz val="11"/>
        <color rgb="FF000000"/>
        <rFont val="Arial"/>
        <family val="2"/>
      </rPr>
      <t xml:space="preserve">
</t>
    </r>
    <r>
      <rPr>
        <b/>
        <sz val="11"/>
        <color rgb="FF000000"/>
        <rFont val="Arial"/>
        <family val="2"/>
      </rPr>
      <t>Sin efectos</t>
    </r>
  </si>
  <si>
    <r>
      <t xml:space="preserve">De la revisión al estado de cuenta bancario, se observó que la persona candidata a juzgadora no reportó en el MEFIC un retiro por un monto de $1113.75,  como se detalla en el </t>
    </r>
    <r>
      <rPr>
        <b/>
        <sz val="11"/>
        <rFont val="Arial"/>
        <family val="2"/>
      </rPr>
      <t>ANEXO-L-MI-JPJ-GGJ-8</t>
    </r>
    <r>
      <rPr>
        <sz val="11"/>
        <rFont val="Arial"/>
        <family val="2"/>
      </rPr>
      <t xml:space="preserve"> del presente oficio.</t>
    </r>
  </si>
  <si>
    <t>ANEXO-L-MI-JPJ-GGJ-8</t>
  </si>
  <si>
    <t>Atendiendo al puto número 7, que textualmente dice “De la revisión al estado de cuenta bancario, se observó que la persona candidata a juzgadora no reportó en el MEFIC un retiro por un monto de $1,113.75, como se detalla en el ANEXO-L-MI-JPJ-GGJ-8 del presente oficio”
Con respecto al punto 7, y atendiendo a este,  expondré  lo siguiente, no considero se haya omitido o se haya realizado con la intención de omitir dicho gasto al contrario puesto que se detalló en un escrito al final del informe único de gastos y se informó que era un gasto de uso personal lo hice mediante un escrito que envié como evidencia adjunta, al informe único de gastos ante la UTF, el cual creo que no se le dio atención correcta, para efecto de revisión  dado que se me pide aclarar dicho retiro y el cual detallo en el informe que se anexo como evidencia para su consulta y en entendimiento que son gastos personales los que también se fueron haciendo de mi dinero que recibo de nómina, pues como lo he venido diciendo la suscrita sólo tengo una cuenta bancaria que es la de nómina y de esa se efectuaron tanto gastos para la campaña como los personales, por esa razón la relación de gastos personales se agregó, considerándose como erogaciones dentro del informe único de gastos las cuales vienen a disminuir el resultado del saldo en bancos pero en atención a la autoridad que solicitan la aclaración, si es lo que se requiere para consideración y entendimiento de que no se omitió nada en el MEFIC.
Anexo 5, Escrito anexado en el informe único de gastos, y  ticket  del gasto.</t>
  </si>
  <si>
    <r>
      <rPr>
        <b/>
        <sz val="11"/>
        <color rgb="FF000000"/>
        <rFont val="Arial"/>
        <family val="2"/>
      </rPr>
      <t xml:space="preserve">No atendida .
</t>
    </r>
    <r>
      <rPr>
        <sz val="11"/>
        <color rgb="FF000000"/>
        <rFont val="Arial"/>
        <family val="2"/>
      </rPr>
      <t xml:space="preserve">De la revisión a la respuesta presentada por la persona candidata a juzgadora y de una búsqueda exhaustiva por los diferentes apartados del MEFIC, manifiesta que no considero que se haya omitido o se haya realizado con la intención de omitir dicho gasto al contrario puesto que se detalló en un escrito al final del informe único de gastos y se informó que era un gasto de uso personal lo hizo mediante un escrito que envió como evidencia adjunta, al informe único de gastos ante la UTF, ahora bien con relación a lo señalado en el </t>
    </r>
    <r>
      <rPr>
        <b/>
        <sz val="11"/>
        <color rgb="FF000000"/>
        <rFont val="Arial"/>
        <family val="2"/>
      </rPr>
      <t>ANEXO-L-MI-JPJ-GGJ-8</t>
    </r>
    <r>
      <rPr>
        <sz val="11"/>
        <color rgb="FF000000"/>
        <rFont val="Arial"/>
        <family val="2"/>
      </rPr>
      <t xml:space="preserve"> de la carpeta </t>
    </r>
    <r>
      <rPr>
        <b/>
        <sz val="11"/>
        <color rgb="FF000000"/>
        <rFont val="Arial"/>
        <family val="2"/>
      </rPr>
      <t>69.L-MI-JPJ-GGJ</t>
    </r>
    <r>
      <rPr>
        <sz val="11"/>
        <color rgb="FF000000"/>
        <rFont val="Arial"/>
        <family val="2"/>
      </rPr>
      <t xml:space="preserve"> se constató que el gasto por la cantidad de $1,113.75 por concepto de combustible fue un gasto personal, mismo que no se encuentra registrado en el MEFIC; a lo que respecta a esta punto la observación queda</t>
    </r>
    <r>
      <rPr>
        <b/>
        <sz val="11"/>
        <color rgb="FF000000"/>
        <rFont val="Arial"/>
        <family val="2"/>
      </rPr>
      <t xml:space="preserve"> sin efectos.</t>
    </r>
    <r>
      <rPr>
        <sz val="11"/>
        <color rgb="FF000000"/>
        <rFont val="Arial"/>
        <family val="2"/>
      </rPr>
      <t xml:space="preserve">
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$10,819.32 que no se vinculan con la campaña;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</si>
  <si>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 xml:space="preserve">
03-MI-JPJ-GGJ-C6
</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</si>
  <si>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</si>
  <si>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</si>
  <si>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</si>
  <si>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</si>
  <si>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ANEXO-L-MI-JPJ-GGJ-9</t>
  </si>
  <si>
    <t>Del escrito de repuesta de la persona candidata a juzgadora no se manifestó conforme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</si>
  <si>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ANEXO-L-MI-JPJ-GGJ-9</t>
    </r>
    <r>
      <rPr>
        <sz val="11"/>
        <rFont val="Arial"/>
        <family val="2"/>
      </rPr>
      <t xml:space="preserve"> de la carpeta </t>
    </r>
    <r>
      <rPr>
        <b/>
        <sz val="11"/>
        <rFont val="Arial"/>
        <family val="2"/>
      </rPr>
      <t>69.L-MI-JPJ-GGJ</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</si>
  <si>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</si>
  <si>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ANEXO-L-MI-JPJ-GGJ-10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</si>
  <si>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ANEXO-L-MI-JPJ-GGJ-10 </t>
    </r>
    <r>
      <rPr>
        <sz val="11"/>
        <rFont val="Arial"/>
        <family val="2"/>
      </rPr>
      <t xml:space="preserve">de la carpeta </t>
    </r>
    <r>
      <rPr>
        <b/>
        <sz val="11"/>
        <rFont val="Arial"/>
        <family val="2"/>
      </rPr>
      <t>69.L-MI-JPJ-GGJ</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</si>
  <si>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L-MI-JPJ-MELA-A</t>
  </si>
  <si>
    <t>INE/UTF/DA/20409/2025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</si>
  <si>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ANEXO-L-MI-JPJ-MELA-1</t>
    </r>
    <r>
      <rPr>
        <sz val="11"/>
        <rFont val="Arial"/>
        <family val="2"/>
      </rPr>
      <t xml:space="preserve"> del presente oficio.</t>
    </r>
  </si>
  <si>
    <t>ANEXO-L-MI-JPJ-MELA-1</t>
  </si>
  <si>
    <r>
      <t xml:space="preserve">Se informa que la presente observación fue atendida directamente en el sistema MEFIC, realizando la actividad de carga de evidencias fotográficas sobre los bienes adquiridos correspondientes propaganda impresa, evidencias que están disponibles dentro del informe 8625, considerando los registros corregidos números 41952, 81673, 81721, 81819, y 81866, dando cumplimiento al requerimiento efectuado y las observaciones contenidas en el anexo ANEXO-L-MI-JPJ-MELA-1. 
</t>
    </r>
    <r>
      <rPr>
        <sz val="11"/>
        <color theme="1"/>
        <rFont val="Arial"/>
        <family val="2"/>
      </rPr>
      <t xml:space="preserve">Véase en el </t>
    </r>
    <r>
      <rPr>
        <b/>
        <sz val="11"/>
        <color theme="1"/>
        <rFont val="Arial"/>
        <family val="2"/>
      </rPr>
      <t>ANEXO-L-MI-JPJ-MELA-R1</t>
    </r>
    <r>
      <rPr>
        <sz val="11"/>
        <color theme="1"/>
        <rFont val="Arial"/>
        <family val="2"/>
      </rPr>
      <t>, del presente dictamen</t>
    </r>
    <r>
      <rPr>
        <i/>
        <sz val="11"/>
        <color theme="1"/>
        <rFont val="Arial"/>
        <family val="2"/>
      </rPr>
      <t>.</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</si>
  <si>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cargó de evidencias fotográficas sobre los bienes adquiridos correspondientes propaganda impresa; asimismo, se constató que presentó la documentación señalada en el </t>
    </r>
    <r>
      <rPr>
        <b/>
        <sz val="11"/>
        <rFont val="Arial"/>
        <family val="2"/>
      </rPr>
      <t>ANEXO-L-MI-JPJ-MELA-1</t>
    </r>
    <r>
      <rPr>
        <sz val="11"/>
        <rFont val="Arial"/>
        <family val="2"/>
      </rPr>
      <t xml:space="preserve"> de la carpeta </t>
    </r>
    <r>
      <rPr>
        <b/>
        <sz val="11"/>
        <rFont val="Arial"/>
        <family val="2"/>
      </rPr>
      <t>135.L-MI-JPJ-MELA</t>
    </r>
    <r>
      <rPr>
        <sz val="11"/>
        <rFont val="Arial"/>
        <family val="2"/>
      </rPr>
      <t xml:space="preserve"> del presente dictamen consistente en las muestras de los bienes y/o servicios entregados mismas que se localizaron en el apartado de documentación soporte del egreso con los ID 233186, 232939, 245409, 242374 y 245460; por tal razón, la observación quedó </t>
    </r>
    <r>
      <rPr>
        <b/>
        <sz val="11"/>
        <rFont val="Arial"/>
        <family val="2"/>
      </rPr>
      <t>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</si>
  <si>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</si>
  <si>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ANEXO-L-MI-JPJ-MELA-2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</si>
  <si>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ANEXO-L-MI-JPJ-MELA-2</t>
    </r>
    <r>
      <rPr>
        <sz val="11"/>
        <rFont val="Arial"/>
        <family val="2"/>
      </rPr>
      <t xml:space="preserve"> adjunto al presente oficio. 
- Las aclaraciones que a su derecho convengan.</t>
    </r>
  </si>
  <si>
    <t>ANEXO-L-MI-JPJ-MELA-2</t>
  </si>
  <si>
    <r>
      <t xml:space="preserve">En atención a la observación del presente punto, sobre la revisión a al anexo ANEXO-L-MI-JPJ-MELA-2, se hace informa que la información requerida ya se encuentra disponible en el sistema MEFIC respecto de los registros 41952, 81819 se adjuntaron los respectivos comprobantes de pago y facturas correspondientes, y en lo que corresponde al registro 41940 se elimina el registro, aclarando que por la carga de actividades personales y de forma errónea lo cargue en sistema, sin embargo dicho consumo fue un consumo personal con mi cónyuge, consumo que él pago con su tarjeta de crédito y por tal motivo el facturó ese gasto, como lo compruebo con el comprobante fiscal emitido a su nombre y que el mismo se adjunta al presente escrito como anexos de la contestación a la observación número 2. 
</t>
    </r>
    <r>
      <rPr>
        <sz val="11"/>
        <color theme="1"/>
        <rFont val="Arial"/>
        <family val="2"/>
      </rPr>
      <t xml:space="preserve">Véase en el </t>
    </r>
    <r>
      <rPr>
        <b/>
        <sz val="11"/>
        <color theme="1"/>
        <rFont val="Arial"/>
        <family val="2"/>
      </rPr>
      <t>ANEXO-L-MI-JPJ-MELA-R1</t>
    </r>
    <r>
      <rPr>
        <sz val="11"/>
        <color theme="1"/>
        <rFont val="Arial"/>
        <family val="2"/>
      </rPr>
      <t>, del presente dictamen.</t>
    </r>
  </si>
  <si>
    <r>
      <t xml:space="preserve">Atendida
</t>
    </r>
    <r>
      <rPr>
        <sz val="11"/>
        <color rgb="FF000000"/>
        <rFont val="Arial"/>
        <family val="2"/>
      </rPr>
      <t xml:space="preserve">
Del análisis a las aclaraciones y de la verificación a la documentación presentada por la persona candidata, se determinó lo siguiente:
</t>
    </r>
    <r>
      <rPr>
        <b/>
        <sz val="11"/>
        <color rgb="FF000000"/>
        <rFont val="Arial"/>
        <family val="2"/>
      </rPr>
      <t xml:space="preserve">
</t>
    </r>
    <r>
      <rPr>
        <sz val="11"/>
        <color rgb="FF000000"/>
        <rFont val="Arial"/>
        <family val="2"/>
      </rPr>
      <t>Por lo que se refiere a la documentación señalada con (1) en la columna “Referencia Dictamen” de</t>
    </r>
    <r>
      <rPr>
        <b/>
        <sz val="11"/>
        <color rgb="FF000000"/>
        <rFont val="Arial"/>
        <family val="2"/>
      </rPr>
      <t xml:space="preserve">l ANEXO-L-MI-JPJ-MELA-2 </t>
    </r>
    <r>
      <rPr>
        <sz val="11"/>
        <color rgb="FF000000"/>
        <rFont val="Arial"/>
        <family val="2"/>
      </rPr>
      <t xml:space="preserve">de la carpeta </t>
    </r>
    <r>
      <rPr>
        <b/>
        <sz val="11"/>
        <color rgb="FF000000"/>
        <rFont val="Arial"/>
        <family val="2"/>
      </rPr>
      <t xml:space="preserve">135.L-MI-JPJ-MELA  </t>
    </r>
    <r>
      <rPr>
        <sz val="11"/>
        <color rgb="FF000000"/>
        <rFont val="Arial"/>
        <family val="2"/>
      </rPr>
      <t xml:space="preserve">del presente dictamen, se constató que presentó los comprobantes de pago solicitados mismos que se localizaron en el apartado de documentación del egreso con los número de ID 233325 y 240235; por tal razón, en cuanto a este punto la observación quedó </t>
    </r>
    <r>
      <rPr>
        <b/>
        <sz val="11"/>
        <color rgb="FF000000"/>
        <rFont val="Arial"/>
        <family val="2"/>
      </rPr>
      <t>atendida</t>
    </r>
    <r>
      <rPr>
        <sz val="11"/>
        <color rgb="FF000000"/>
        <rFont val="Arial"/>
        <family val="2"/>
      </rPr>
      <t xml:space="preserve">.
</t>
    </r>
    <r>
      <rPr>
        <b/>
        <sz val="11"/>
        <color rgb="FF000000"/>
        <rFont val="Arial"/>
        <family val="2"/>
      </rPr>
      <t xml:space="preserve">
</t>
    </r>
    <r>
      <rPr>
        <sz val="11"/>
        <color rgb="FF000000"/>
        <rFont val="Arial"/>
        <family val="2"/>
      </rPr>
      <t xml:space="preserve">Respecto de la documentación señalada con (2) en la columna “Referencia Dictamen” del </t>
    </r>
    <r>
      <rPr>
        <b/>
        <sz val="11"/>
        <color rgb="FF000000"/>
        <rFont val="Arial"/>
        <family val="2"/>
      </rPr>
      <t xml:space="preserve"> ANEXO-L-MI-JPJ-MELA-2 </t>
    </r>
    <r>
      <rPr>
        <sz val="11"/>
        <color rgb="FF000000"/>
        <rFont val="Arial"/>
        <family val="2"/>
      </rPr>
      <t>de la carpeta</t>
    </r>
    <r>
      <rPr>
        <b/>
        <sz val="11"/>
        <color rgb="FF000000"/>
        <rFont val="Arial"/>
        <family val="2"/>
      </rPr>
      <t xml:space="preserve"> 135.L-MI-JPJ-MELA </t>
    </r>
    <r>
      <rPr>
        <sz val="11"/>
        <color rgb="FF000000"/>
        <rFont val="Arial"/>
        <family val="2"/>
      </rPr>
      <t>del presente dictamen, se constató que aun cuando manifestó que elimino el registro y que por la carga de actividades que tenia se registro de forma errónea, sin embargo dicho consumo fue un consumo personal con su cónyuge,  pago con su tarjeta de crédito y por tal motivo el mismo facturó ese gasto a su nombre; aunado a lo anterior, aun cuando la persona candidata señaló que se eliminó el registro en el MEFIC, esta autoridad verificó el registro, sin embargo el mismo sigue activo, lo cierto es que de la factura que se anexa esta a nombre de una tercera persona; sin embargo en cuanto a este punto su valoración y análisis se determinará en el análisis del ANEXO-L-MI-JPJ-MELA-3.</t>
    </r>
  </si>
  <si>
    <t>Archivos PDF y XML</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</si>
  <si>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</si>
  <si>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ANEXO-L-MI-JPJ-MELA-3</t>
    </r>
    <r>
      <rPr>
        <sz val="11"/>
        <rFont val="Arial"/>
        <family val="2"/>
      </rPr>
      <t xml:space="preserve"> del presente oficio.</t>
    </r>
  </si>
  <si>
    <t>ANEXO-L-MI-JPJ-MELA-3</t>
  </si>
  <si>
    <r>
      <t xml:space="preserve">La presente observación fue atendida directamente en el sistema MEFIC ligada con el anexo ANEXO-L-MI-JPJ-MELA-3, conforme a las siguientes aclaraciones, los registros 41925, 41940, 75059, 75011, 75047, y 81526, desafortunadamente algunos de ellos no los pude facturar en el momento del consumo y posteriormente extravié los comprobantes y algunos pude localizarlos sin embargo ya no pude llevar a cabo la facturación correspondiente, sin embargo en el sistema MEFIC queda la evidencia que los mismos fueron adquiridos con diferentes formas de pago algunos con mi tarjeta bancaria y otros como pago de contado, siendo estos consumos con montos inferiores a las 20 UMAS establecidas en los Lineamientos para la Fiscalización de los Procesos Electorales del Poder Judicial, Federal y Locales.
En lo que corresponde a los registros 41952, 81673, 81819, y 81866, se informa que dichos registros ya cuentan cada uno de ellos con los comprobantes fiscales en formato XML y PDF, cargados en el sistema MEFIC. 
Por ultimo en lo que respecta a la observación numero 3, en relación al registro 75041 sobre gasto de Combustibles y Peajes, se informa que el mismo se encuentra duplicado y se elimina del sistema MEFIC quedando únicamente en ese concepto en cuanto a monto el registrado con folio número 75047, asimismo en lo que respecta al registro 75031 sobre gasto pasajes terrestres y aéreos, se informa que el mismo se encuentra duplicado y se elimina del sistema MEFIC quedando únicamente en ese concepto en cuanto a monto el registrado con folio número 75059 como combustibles y peajes. 
</t>
    </r>
    <r>
      <rPr>
        <sz val="11"/>
        <rFont val="Arial"/>
        <family val="2"/>
      </rPr>
      <t xml:space="preserve">Véase en el </t>
    </r>
    <r>
      <rPr>
        <b/>
        <sz val="11"/>
        <rFont val="Arial"/>
        <family val="2"/>
      </rPr>
      <t>ANEXO-L-MI-JPJ-MELA-R1</t>
    </r>
    <r>
      <rPr>
        <sz val="11"/>
        <rFont val="Arial"/>
        <family val="2"/>
      </rPr>
      <t>, del presente dictamen.</t>
    </r>
  </si>
  <si>
    <r>
      <rPr>
        <b/>
        <sz val="11"/>
        <color rgb="FF000000"/>
        <rFont val="Arial"/>
        <family val="2"/>
      </rPr>
      <t xml:space="preserve">No atendida
</t>
    </r>
    <r>
      <rPr>
        <sz val="11"/>
        <color rgb="FF000000"/>
        <rFont val="Arial"/>
        <family val="2"/>
      </rPr>
      <t xml:space="preserve">De las aclaraciones proporcionadas por la persona candidata a jugadora en el MEFIC, se determinó lo siguiente:
Con relación a los comprobantes señalados con (1)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que se trataron de registros duplicados por concepto de combustible y peajes y por pasajes terrestres y aéreos, asimismo se verifico en el MEFIC y los registros que estaban duplicados ya no se encuentran activos, por tal razón la observación quedó </t>
    </r>
    <r>
      <rPr>
        <b/>
        <sz val="11"/>
        <color rgb="FF000000"/>
        <rFont val="Arial"/>
        <family val="2"/>
      </rPr>
      <t xml:space="preserve">sin efectos.
</t>
    </r>
    <r>
      <rPr>
        <sz val="11"/>
        <color rgb="FF000000"/>
        <rFont val="Arial"/>
        <family val="2"/>
      </rPr>
      <t xml:space="preserve">Relativo a los comprobantes señalados con (2)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dichos registros ya cuentan cada uno de ellos con los comprobantes fiscales en formato XML y PDF, cargados en el sistema MEFIC, asimismo, se determinó que presentó los comprobantes XML y su representación en PDF solicitados de los gastos por concepto de propaganda impresa mismos que fueron localizados en el apartado de documentación soporte del egreso con ID 233185, 224780, 240234, 245480 los PDF y en los ID 49169, 47176, 50742, 51709 los XML , por un importe de $15,790.00; por tal razón la en cuanto a este punto la observación quedó </t>
    </r>
    <r>
      <rPr>
        <b/>
        <sz val="11"/>
        <color rgb="FF000000"/>
        <rFont val="Arial"/>
        <family val="2"/>
      </rPr>
      <t>atendida</t>
    </r>
    <r>
      <rPr>
        <sz val="11"/>
        <color rgb="FF000000"/>
        <rFont val="Arial"/>
        <family val="2"/>
      </rPr>
      <t xml:space="preserve"> 
Respecto de los comprobantes señalados con (3)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del presente dictamen, la respuesta se consideró insatisfactoria, toda vez que aun cuando manifestó que desafortunadamente algunos de ellos no los pudo facturar en el momento del consumo y posteriormente extravió los comprobantes y algunos pude localizarlos sin embargo ya no pude llevar a cabo la facturación correspondiente, se observó que omitió presentar los comprobantes XML y su representación en PDF solicitados de los gastos por concepto de combustible y peajes, pasajes terrestres y aéreos,  y hospedaje y alimentos, por un importe de $2,845.00; por lo que al no comprobar el gasto la observación en cuanto a este punto quedó </t>
    </r>
    <r>
      <rPr>
        <b/>
        <sz val="11"/>
        <color rgb="FF000000"/>
        <rFont val="Arial"/>
        <family val="2"/>
      </rPr>
      <t xml:space="preserve">no atendida.
</t>
    </r>
    <r>
      <rPr>
        <sz val="11"/>
        <color rgb="FF000000"/>
        <rFont val="Arial"/>
        <family val="2"/>
      </rPr>
      <t xml:space="preserve"> 
Finalmente al comprobante señalado con (4)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insatisfactoria, toda vez que aun cuando manifestó que elimino el registro y que por la carga de actividades que tenia se registro de forma errónea, sin embargo dicho consumo fue un consumo personal con su cónyuge, consumo que su cónyuge pago con su tarjeta de crédito y por tal motivo el mismo facturó ese gasto a su nombre; aunado a lo anterior, aun cuando señaló que se  elimino el registro se verificó en el MEFIC y el mismo sigue activo, lo cierto es que de la factura que se anexa esta a nombre de una tercera persono, por tal razón, la observación quedó </t>
    </r>
    <r>
      <rPr>
        <b/>
        <sz val="11"/>
        <color rgb="FF000000"/>
        <rFont val="Arial"/>
        <family val="2"/>
      </rPr>
      <t xml:space="preserve">no atendida. </t>
    </r>
  </si>
  <si>
    <r>
      <rPr>
        <b/>
        <sz val="11"/>
        <rFont val="Arial"/>
        <family val="2"/>
      </rPr>
      <t xml:space="preserve">
03-MI-JPJ-MELA-C1
</t>
    </r>
    <r>
      <rPr>
        <sz val="11"/>
        <rFont val="Arial"/>
        <family val="2"/>
      </rPr>
      <t>La persona candidata a juzgadora omitió presentar la documentación soporte que compruebe el gasto consistente en XML Y PDF  por un monto de $ 2,845.00</t>
    </r>
    <r>
      <rPr>
        <b/>
        <sz val="11"/>
        <rFont val="Arial"/>
        <family val="2"/>
      </rPr>
      <t xml:space="preserve">
03-MI-JPJ-MELA-C2</t>
    </r>
    <r>
      <rPr>
        <sz val="11"/>
        <rFont val="Arial"/>
        <family val="2"/>
      </rPr>
      <t xml:space="preserve">
La persona candidata a juzgadora omitió rechazar la aportación de persona impedida por la normatividad electoral, consistente en gasto de alimentos en especie, por un monto de $535.00.</t>
    </r>
  </si>
  <si>
    <t xml:space="preserve">
$2,845.00
$535.00</t>
  </si>
  <si>
    <t xml:space="preserve">
Egreso no comprobado
Aportación prohibida</t>
  </si>
  <si>
    <t xml:space="preserve">
30, fracciones I, II, III y IV y 51, inciso e) de los LFPEPJ, en relación con el artículo 127, numeral 1 del RF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</si>
  <si>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De la revisión a la información presentada en el MEFIC, se observó que la persona candidata a juzgadora realizó pagos a personal de apoyo para los que no adjuntó el Recibo de Pago por Actividades de Apoyo a la Campaña (REPAAC), como se detalla en el cuadro</t>
    </r>
    <r>
      <rPr>
        <b/>
        <sz val="11"/>
        <rFont val="Arial"/>
        <family val="2"/>
      </rPr>
      <t xml:space="preserve"> ANEXO-L-MI-JPJ-MELA-4</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</si>
  <si>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</si>
  <si>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ANEXO-L-MI-JPJ-MELA-4</t>
  </si>
  <si>
    <r>
      <t xml:space="preserve">En relación a la observación del presente punto, se informa que efectivamente se realizó pago a personal de apoyo, mediante transferencia bancaria, para lo cual se carga en MEFIC el recibo de pago correspondiente al folio único número 1.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</si>
  <si>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los casos señalados con (1)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 se constató que de un análisis al MEFIC se detectó que estos registros se encontraban duplicados; por tal razón, a lo que respecta a este punto la observación quedó </t>
    </r>
    <r>
      <rPr>
        <b/>
        <sz val="11"/>
        <rFont val="Arial"/>
        <family val="2"/>
      </rPr>
      <t>sin efectos .</t>
    </r>
    <r>
      <rPr>
        <sz val="11"/>
        <rFont val="Arial"/>
        <family val="2"/>
      </rPr>
      <t xml:space="preserve">
Con relación a lo que se refiere al caso señalado con (2)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se constató que presentó el Recibo de Pago por Actividades de Apoyo a la Campaña (REPAAC) mismo que fue localizado en el apartado de documentación soporte del egreso con el ID 268526; por tal razón, la observación quedó </t>
    </r>
    <r>
      <rPr>
        <b/>
        <sz val="11"/>
        <rFont val="Arial"/>
        <family val="2"/>
      </rPr>
      <t xml:space="preserve">atendida </t>
    </r>
  </si>
  <si>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</si>
  <si>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</si>
  <si>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r>
      <t xml:space="preserve">En correlación la observación anterior se informa que se lleva cabo la carga en sistema MEFIC, el formato control de folios de los Recibos de Pago por Actividades de Apoyo a la Campaña (CF-REPAAC) debidamente requisitado y firmado del recibo de pago numero 1 uno, como único pago efectuado por concepto de pago a personal de apoyo.  
</t>
    </r>
    <r>
      <rPr>
        <sz val="11"/>
        <color theme="1"/>
        <rFont val="Arial"/>
        <family val="2"/>
      </rPr>
      <t xml:space="preserve">
Véase en el </t>
    </r>
    <r>
      <rPr>
        <b/>
        <sz val="11"/>
        <color theme="1"/>
        <rFont val="Arial"/>
        <family val="2"/>
      </rPr>
      <t>ANEXO-L-MI-JPJ-MELA-R1</t>
    </r>
    <r>
      <rPr>
        <sz val="11"/>
        <color theme="1"/>
        <rFont val="Arial"/>
        <family val="2"/>
      </rPr>
      <t>, del presente dictamen.</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</si>
  <si>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t>
    </r>
    <r>
      <rPr>
        <b/>
        <sz val="11"/>
        <rFont val="Arial"/>
        <family val="2"/>
      </rPr>
      <t>atendida.</t>
    </r>
  </si>
  <si>
    <r>
      <t xml:space="preserve">De la revisión a la información presentada en el MEFIC, se observó que la persona candidata a juzgadora realizó pagos en efectivo al personal de apoyo, como se detalla en el </t>
    </r>
    <r>
      <rPr>
        <b/>
        <sz val="11"/>
        <rFont val="Arial"/>
        <family val="2"/>
      </rPr>
      <t xml:space="preserve"> ANEXO-L-MI-JPJ-MELA-5</t>
    </r>
    <r>
      <rPr>
        <sz val="11"/>
        <rFont val="Arial"/>
        <family val="2"/>
      </rPr>
      <t xml:space="preserve"> del presente oficio.</t>
    </r>
  </si>
  <si>
    <t>ANEXO-L-MI-JPJ-MELA-5</t>
  </si>
  <si>
    <r>
      <t xml:space="preserve">Respecto al punto que corresponde al anexo ANEXO-L-MI-JPJ-MELA-5, se informa que la única operación que se llevó a cabo por el concepto de pago de personal de apoyo, fue el realizado mediante folio número 1 del recibo de pago a nombre de PEREZ ALARCON REGINA PAOLA, mediante transferencia electrónica, evidencia que se encuentra debidamente registrada y cargada en el sistema MEFIC, por lo anterior es que se hace la aclaración que los registros número 82031 y 82049 por concepto de pago de actividades de apoyo a la campaña se registraron de forma equivocada y duplicada, es importante mencionar que en la interacción con el sistema MEFIC y el acoplamiento con el funcionamiento en el sistema MEFIC, de forma errónea se llevaron a cabo los registros mencionados, en ese sentido hago de su conocimiento que los mismos registros fueron eliminados por los motivos mencionados para efecto de corrección en el informe de gastos
</t>
    </r>
    <r>
      <rPr>
        <sz val="11"/>
        <rFont val="Arial"/>
        <family val="2"/>
      </rPr>
      <t xml:space="preserve">
Véase en el </t>
    </r>
    <r>
      <rPr>
        <b/>
        <sz val="11"/>
        <rFont val="Arial"/>
        <family val="2"/>
      </rPr>
      <t>ANEXO-L-MI-JPJ-MELA-R1</t>
    </r>
    <r>
      <rPr>
        <sz val="11"/>
        <rFont val="Arial"/>
        <family val="2"/>
      </rPr>
      <t>, del presente dictamen.</t>
    </r>
  </si>
  <si>
    <r>
      <rPr>
        <b/>
        <sz val="11"/>
        <rFont val="Arial"/>
        <family val="2"/>
      </rPr>
      <t xml:space="preserve">Sin efectos </t>
    </r>
    <r>
      <rPr>
        <sz val="11"/>
        <rFont val="Arial"/>
        <family val="2"/>
      </rPr>
      <t xml:space="preserve">
De la revisión a los datos en el MEFIC realizados en el periodo de corrección, así como de las aclaraciones realizadas por la persona candidata a juzgadora,  se constató que de un análisis al MEFIC se detectó que estos registros señalados en el </t>
    </r>
    <r>
      <rPr>
        <b/>
        <sz val="11"/>
        <rFont val="Arial"/>
        <family val="2"/>
      </rPr>
      <t>ANEXO-L-MI-JPJ-MELA-5</t>
    </r>
    <r>
      <rPr>
        <sz val="11"/>
        <rFont val="Arial"/>
        <family val="2"/>
      </rPr>
      <t xml:space="preserve"> de la carpeta </t>
    </r>
    <r>
      <rPr>
        <b/>
        <sz val="11"/>
        <rFont val="Arial"/>
        <family val="2"/>
      </rPr>
      <t>135.L-MI-JPJ-MELA</t>
    </r>
    <r>
      <rPr>
        <sz val="11"/>
        <rFont val="Arial"/>
        <family val="2"/>
      </rPr>
      <t xml:space="preserve"> se encontraban duplicados; por tal razón,  la observación quedó </t>
    </r>
    <r>
      <rPr>
        <b/>
        <sz val="11"/>
        <rFont val="Arial"/>
        <family val="2"/>
      </rPr>
      <t>sin efectos</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</si>
  <si>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ANEXO-L-MI-JPJ-MELA-6</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</si>
  <si>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</si>
  <si>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ANEXO-L-MI-JPJ-MELA-6</t>
  </si>
  <si>
    <r>
      <t xml:space="preserve">Atendiendo la observación en lo que respecta a los estados de cuenta, se informa que ya se encuentra cargados en el sistema MEFIC, los estados de cuenta de la cuenta bancaria utilizada para ejercer los gastos de campaña, como se detalla en el ANEXO-L-MI-JPJ-MELA-6, de los meses ABRIL y MAYO de 2025.
</t>
    </r>
    <r>
      <rPr>
        <sz val="11"/>
        <color theme="1"/>
        <rFont val="Arial"/>
        <family val="2"/>
      </rPr>
      <t>Véase en el</t>
    </r>
    <r>
      <rPr>
        <b/>
        <sz val="11"/>
        <color theme="1"/>
        <rFont val="Arial"/>
        <family val="2"/>
      </rPr>
      <t xml:space="preserve"> ANEXO-L-MI-JPJ-MELA-R1</t>
    </r>
    <r>
      <rPr>
        <sz val="11"/>
        <color theme="1"/>
        <rFont val="Arial"/>
        <family val="2"/>
      </rPr>
      <t>,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</si>
  <si>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ANEXO-L-MI-JPJ-MELA-6</t>
    </r>
    <r>
      <rPr>
        <sz val="11"/>
        <rFont val="Arial"/>
        <family val="2"/>
      </rPr>
      <t xml:space="preserve"> de la carpeta </t>
    </r>
    <r>
      <rPr>
        <b/>
        <sz val="11"/>
        <rFont val="Arial"/>
        <family val="2"/>
      </rPr>
      <t>135.L-MI-JPJ-MELA</t>
    </r>
    <r>
      <rPr>
        <sz val="11"/>
        <rFont val="Arial"/>
        <family val="2"/>
      </rPr>
      <t xml:space="preserve"> sin embargo, de la revisión a los movimientos se identificaron depósitos por $2,600.00 y retiros por $29,671.91 que no se vinculan con la campaña; por tal razón, la observación quedó</t>
    </r>
    <r>
      <rPr>
        <b/>
        <sz val="11"/>
        <rFont val="Arial"/>
        <family val="2"/>
      </rPr>
      <t xml:space="preserve"> no atendida.
 </t>
    </r>
  </si>
  <si>
    <r>
      <rPr>
        <b/>
        <sz val="11"/>
        <rFont val="Arial"/>
        <family val="2"/>
      </rPr>
      <t xml:space="preserve">03-MI-JPJ-MELA-C3
</t>
    </r>
    <r>
      <rPr>
        <sz val="11"/>
        <rFont val="Arial"/>
        <family val="2"/>
      </rPr>
      <t xml:space="preserve">
La persona candidata a juzgadora omitió utilizar una cuenta bancaria a su nombre, exclusivamente para el manejo de sus recursos de la campaña</t>
    </r>
  </si>
  <si>
    <r>
      <t>Se observaron registros de egresos extemporáneos, excediendo los tres días posteriores a aquél en que se realizó la operación, como se detalla en el</t>
    </r>
    <r>
      <rPr>
        <b/>
        <sz val="11"/>
        <rFont val="Arial"/>
        <family val="2"/>
      </rPr>
      <t xml:space="preserve"> ANEXO-L-MI-JPJ-MELA-7</t>
    </r>
    <r>
      <rPr>
        <sz val="11"/>
        <rFont val="Arial"/>
        <family val="2"/>
      </rPr>
      <t xml:space="preserve"> del presente oficio.</t>
    </r>
  </si>
  <si>
    <t>ANEXO-L-MI-JPJ-MELA-7</t>
  </si>
  <si>
    <r>
      <t xml:space="preserve">En lo que respecta a la observación sobre el registro de egresos de forma extemporánea en el sistema MEFIC, hago la manifestación de que por cuestiones de tiempo, ubicaciones, y la falta de experiencia en el sistema MEFIC no se pudo llevar a cabo el registro dentro del término concedido, sin embargo aun con los días de extemporaneidad ese instituto tiene a la vista los comprobantes de las operaciones, siendo este un elemento para que pueda verificar y validar que realmente las operaciones que se llevaron a cabo son mínimas y únicamente las necesarias para la campaña de una servidora.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</si>
  <si>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ANEXO-L-MI-JPJ-MELA-7,</t>
    </r>
    <r>
      <rPr>
        <sz val="11"/>
        <rFont val="Arial"/>
        <family val="2"/>
      </rPr>
      <t xml:space="preserve"> de la carpeta </t>
    </r>
    <r>
      <rPr>
        <b/>
        <sz val="11"/>
        <rFont val="Arial"/>
        <family val="2"/>
      </rPr>
      <t>135.L-MI-JPJ-MELA</t>
    </r>
    <r>
      <rPr>
        <sz val="11"/>
        <rFont val="Arial"/>
        <family val="2"/>
      </rPr>
      <t xml:space="preserve"> se identifica que se trataron de registros duplicados por concepto de combustible y peajes, por pasajes terrestres y aéreos, pago a personal de apoyo, asimismo se verifico en el MEFIC y los registros que estaban duplicados ya no se encuentran activos, por tal razón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ANEXO-L-MI-JPJ-MELA-7</t>
    </r>
    <r>
      <rPr>
        <sz val="11"/>
        <rFont val="Arial"/>
        <family val="2"/>
      </rPr>
      <t xml:space="preserve">, de la carpeta </t>
    </r>
    <r>
      <rPr>
        <b/>
        <sz val="11"/>
        <rFont val="Arial"/>
        <family val="2"/>
      </rPr>
      <t xml:space="preserve">135.L-MI-JPJ-MELA </t>
    </r>
    <r>
      <rPr>
        <sz val="11"/>
        <rFont val="Arial"/>
        <family val="2"/>
      </rPr>
      <t xml:space="preserve">aun cuando señala  por cuestiones de tiempo, ubicaciones, y la falta de experiencia en el sistema MEFIC no se pudo llevar a cabo el registro dentro del término concedido;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$22,073.30; por tal razón, la observación quedó </t>
    </r>
    <r>
      <rPr>
        <b/>
        <sz val="11"/>
        <rFont val="Arial"/>
        <family val="2"/>
      </rPr>
      <t>no atendida.</t>
    </r>
  </si>
  <si>
    <r>
      <rPr>
        <b/>
        <sz val="11"/>
        <rFont val="Arial"/>
        <family val="2"/>
      </rPr>
      <t xml:space="preserve">
03-MI-JPJ-MELA-C4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$22,073.30</t>
    </r>
  </si>
  <si>
    <t xml:space="preserve">
$22,073.3</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</si>
  <si>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</si>
  <si>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</si>
  <si>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ANEXO-L-MI-JPJ-MELA-8 y ANEXO-L-MI-JPJ-MELA-9 </t>
    </r>
    <r>
      <rPr>
        <sz val="11"/>
        <rFont val="Arial"/>
        <family val="2"/>
      </rPr>
      <t>del presente oficio.</t>
    </r>
  </si>
  <si>
    <t>ANEXO-L-MI-JPJ-MELA-8
ANEXO-L-MI-JPJ-MELA-9</t>
  </si>
  <si>
    <r>
      <t xml:space="preserve">En lo que corresponde al anexo ANEXO-L-MI-JPJ-MELA-8.
•	En relación al evento realizado por parte del Grupo Esmeralda mujeres emprendiendo, hago la aclaración que la invitación fue entregada el mismo día del evento con unas horas de anticipación, motivo por el cual se registró con fecha 08 de mayo de 2025, ahora bien en cuanto al registro de forma involuntaria se registró un errores en la fecha del evento como lo fue el 09 de mayo sin embargo lo correcto es fecha de invitación y fecha de evento 08 de mayo de 2025, se adjunta al presente como anexo, la invitación correspondiente.
•	El evento organizado por Foro de Ciencia y Academia Michoacán, fue una invitación que me hicieron a través de WhatsApp el día 07 de mayo, sin embargo fue hasta el día 09 de mayo de 2025 que me hicieron llegar la información del evento, es importante mencionar que debió a la carga de actividades de su servidora por un error involuntario se llevó a cabo el registro de forma extemporánea, señalando que su servidora al no tener un manejo en un 100% del sistema MEFIC y la falta de experiencia en el mismo no fue hasta la fecha observada que se llevó a cabo el registro del evento.
•	En lo que corresponde al evento registrado en fecha 19 de mayo de 2025, organizado por grupo esmeralda mujeres emprendiendo a cargo de las CC. Martha Esperada Campos Santillán y Ruth Ascencio Armenta, para llevarse a cabo en la calle chinacos de Tacámbaro Col. Realito etapa 2, Morelia, Michoacán, y que el mismo tiene un estatus en sistema MEFIC como realizado, hago las manifestaciones bajo protesta de decir verdad, que dicho evento no se llevó a cabo, toda vez que el mismo fue registrado y cancelado por cuestiones personales.  
•	Por lo que respecta al evento organizado por Reunión de Amigos y colaboradores del Corporativo, se informa y aclara que el mismo fue realizado el día 23 de mayo de 2025, del cual recibí la invitación de manera formal hasta el día 22 de mayo de la misma anualidad, sin embargo, el registro que se llevó a cabo fue atendiendo que el organizador del evento me hizo la invitación vía telefónica con fechas registradas, y un día antes del evento me entrego la invitación con fechas distintas.
En lo referente al anexo número ANEXO-L-MI-JPJ-MELA-9:
•	En lo que corresponde al evento realizado por Centro FOD-ART, se hace la aclaración, que el mismo fue una invitación vía telefónica y formalmente la invitación y confirmación fue el día del evento, motivo por el cual el registro se llevó a cabo el día 05 de mayo de 2025.  
•	En cuanto al evento registrado en fecha 28 de mayo de 2025, organizado por Paola Saray Romero García, hago la aclaración que la invitación me fue entregada en fecha 15 de mayo de 2025, con fecha para realizar la actividad el 21 de mayo, sin embargo, por problemas técnicos en equipo de cómputo no me fue posible hacer la carga del evento.
•	En cuanto al evento registrado en fecha 28 de mayo de 2025, organizado por Héctor Torres Martínez y Francisco Paco Zamudio Muñoz, hago la aclaración que la invitación me fue entregada en fecha 16 de mayo de 2025, con fecha para realizar la actividad el 19 de mayo, sin embargo, por problemas técnicos en equipo de cómputo no me fue posible hacer la carga del evento.
</t>
    </r>
    <r>
      <rPr>
        <sz val="11"/>
        <rFont val="Arial"/>
        <family val="2"/>
      </rPr>
      <t xml:space="preserve">Véase en el </t>
    </r>
    <r>
      <rPr>
        <b/>
        <sz val="11"/>
        <rFont val="Arial"/>
        <family val="2"/>
      </rPr>
      <t>ANEXO-L-MI-JPJ-MELA-R1</t>
    </r>
    <r>
      <rPr>
        <sz val="1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</si>
  <si>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con (1) en la columna “Referencia Dictamen” del </t>
    </r>
    <r>
      <rPr>
        <b/>
        <sz val="11"/>
        <rFont val="Arial"/>
        <family val="2"/>
      </rPr>
      <t>ANEXO-L-MI-JPJ-MELA-8</t>
    </r>
    <r>
      <rPr>
        <sz val="11"/>
        <rFont val="Arial"/>
        <family val="2"/>
      </rPr>
      <t xml:space="preserve">, de la carpeta </t>
    </r>
    <r>
      <rPr>
        <b/>
        <sz val="11"/>
        <rFont val="Arial"/>
        <family val="2"/>
      </rPr>
      <t>135.L-MI-JPJ-MELA</t>
    </r>
    <r>
      <rPr>
        <sz val="11"/>
        <rFont val="Arial"/>
        <family val="2"/>
      </rPr>
      <t xml:space="preserve"> se identificó que corresponde a evento por concepto de Grupo esmeralda mujeres emprendiendo mismo del que recibió la invitación el mismo día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rFont val="Arial"/>
        <family val="2"/>
      </rPr>
      <t xml:space="preserve"> sin efectos.</t>
    </r>
    <r>
      <rPr>
        <sz val="11"/>
        <rFont val="Arial"/>
        <family val="2"/>
      </rPr>
      <t xml:space="preserve">
De los eventos señalados con (2) en la columna “Referencia Dictamen” de los </t>
    </r>
    <r>
      <rPr>
        <b/>
        <sz val="11"/>
        <rFont val="Arial"/>
        <family val="2"/>
      </rPr>
      <t>ANEXO-L-MI-JPJ-MELA-8 y  ANEXO-L-MI-JPJ-MELA-9</t>
    </r>
    <r>
      <rPr>
        <sz val="11"/>
        <rFont val="Arial"/>
        <family val="2"/>
      </rPr>
      <t xml:space="preserve"> de la carpeta </t>
    </r>
    <r>
      <rPr>
        <b/>
        <sz val="11"/>
        <rFont val="Arial"/>
        <family val="2"/>
      </rPr>
      <t>135.L-MI-JPJ-MELA</t>
    </r>
    <r>
      <rPr>
        <sz val="11"/>
        <rFont val="Arial"/>
        <family val="2"/>
      </rPr>
      <t xml:space="preserve"> aun cuando señala en lo mayoría de los caso que no contaba con internet; al respecto,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 xml:space="preserve">ANEXO-L-MI-JPJ-MELA-8 
</t>
    </r>
    <r>
      <rPr>
        <sz val="11"/>
        <rFont val="Arial"/>
        <family val="2"/>
      </rPr>
      <t xml:space="preserve">
3 eventos registrados en forma extemporánea el mismo día de su realización. </t>
    </r>
    <r>
      <rPr>
        <b/>
        <sz val="11"/>
        <rFont val="Arial"/>
        <family val="2"/>
      </rPr>
      <t>ANEXO-L-MI-JPJ-MELA-9</t>
    </r>
  </si>
  <si>
    <r>
      <rPr>
        <b/>
        <sz val="11"/>
        <rFont val="Arial"/>
        <family val="2"/>
      </rPr>
      <t xml:space="preserve">
03-MI-JPJ-MELA-C5
</t>
    </r>
    <r>
      <rPr>
        <sz val="11"/>
        <rFont val="Arial"/>
        <family val="2"/>
      </rPr>
      <t xml:space="preserve">
La persona candidata a juzgadora informó de manera extemporánea 3 eventos de campaña, de manera previa a su celebración.
</t>
    </r>
    <r>
      <rPr>
        <b/>
        <sz val="11"/>
        <rFont val="Arial"/>
        <family val="2"/>
      </rPr>
      <t>03-MI-JPJ-MELA-C6</t>
    </r>
    <r>
      <rPr>
        <sz val="11"/>
        <rFont val="Arial"/>
        <family val="2"/>
      </rPr>
      <t xml:space="preserve">
La persona candidata a juzgadora informó de manera extemporánea 3 eventos de campaña el mismo día de su celebración.</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</si>
  <si>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</si>
  <si>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</si>
  <si>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</si>
  <si>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</si>
  <si>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ANEXO-L-MI-JPJ-MELA-10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</si>
  <si>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ANEXO-L-MI-JPJ-MELA-10 </t>
    </r>
    <r>
      <rPr>
        <sz val="11"/>
        <rFont val="Arial"/>
        <family val="2"/>
      </rPr>
      <t>de la carpeta</t>
    </r>
    <r>
      <rPr>
        <b/>
        <sz val="11"/>
        <rFont val="Arial"/>
        <family val="2"/>
      </rPr>
      <t xml:space="preserve"> 135.L-MI-JPJ-MELA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</si>
  <si>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</si>
  <si>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ANEXO-L-MI-JPJ-MELA-11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</si>
  <si>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ANEXO-L-MI-JPJ-MELA-11</t>
    </r>
    <r>
      <rPr>
        <sz val="11"/>
        <rFont val="Arial"/>
        <family val="2"/>
      </rPr>
      <t xml:space="preserve"> de la carpeta </t>
    </r>
    <r>
      <rPr>
        <b/>
        <sz val="11"/>
        <rFont val="Arial"/>
        <family val="2"/>
      </rPr>
      <t>135.L-MI-JPJ-MELA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</si>
  <si>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L-MI-JPJ-ALTC-A</t>
  </si>
  <si>
    <t>INE/UTF/DA/20407/2025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</si>
  <si>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ANEXO-L-MI-JPJ-ALTC-1</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</si>
  <si>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</si>
  <si>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ANEXO-L-MI-JPJ-ALTC-1</t>
  </si>
  <si>
    <t>Al respecto, informo que dicho estado de cuenta fue incorporado desde la etapa Normal; sin embargo, se volvió a integrar en el MEFIC, dentro del módulo “Informe-Corrección-Evidencia adjunta al informe”.
Asimismo, hago de su conocimiento que el estado de cuenta presenta un corte al 20 de mayo, por lo que, adicionalmente, se anexó una captura de los movimientos realizados hasta el 31 de mayo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</si>
  <si>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ANEXO-L-MI-JPJ-ALTC-1</t>
    </r>
    <r>
      <rPr>
        <sz val="11"/>
        <rFont val="Arial"/>
        <family val="2"/>
      </rPr>
      <t xml:space="preserve">, de la carpeta </t>
    </r>
    <r>
      <rPr>
        <b/>
        <sz val="11"/>
        <rFont val="Arial"/>
        <family val="2"/>
      </rPr>
      <t xml:space="preserve">11.L-MI-JPJ-ALTC </t>
    </r>
    <r>
      <rPr>
        <sz val="11"/>
        <rFont val="Arial"/>
        <family val="2"/>
      </rPr>
      <t xml:space="preserve">de la cuenta bancaria con terminación ********00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</si>
  <si>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ANEXO-L-MI-JPJ-ALTC-2</t>
    </r>
    <r>
      <rPr>
        <sz val="11"/>
        <rFont val="Arial"/>
        <family val="2"/>
      </rPr>
      <t xml:space="preserve"> del presente oficio.</t>
    </r>
  </si>
  <si>
    <t>ANEXO-L-MI-JPJ-ALTC-2</t>
  </si>
  <si>
    <r>
      <t xml:space="preserve">Me permito informar que dicho registro se realizo en </t>
    </r>
    <r>
      <rPr>
        <b/>
        <i/>
        <sz val="11"/>
        <color theme="1"/>
        <rFont val="Arial"/>
        <family val="2"/>
      </rPr>
      <t>estricto apego a lo dispuesto en el párrafo segundo del artículo 18, Capítulo IV, de los Lineamientos para la Fiscalización de los Procesos Electorales del Poder Judicial, Federal y Locales</t>
    </r>
    <r>
      <rPr>
        <i/>
        <sz val="11"/>
        <color theme="1"/>
        <rFont val="Arial"/>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el evento observado fue registrado conforme a la temporalidad de la invitación recibida, cumpliendo con el marco normativo citado.
Asimismo, con la finalidad de facilitar la revisión de la información previamente mencionada, se anexa la invitación referida.
</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</si>
  <si>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identificó que del evento señalado en el </t>
    </r>
    <r>
      <rPr>
        <b/>
        <sz val="11"/>
        <color theme="1"/>
        <rFont val="Arial"/>
        <family val="2"/>
      </rPr>
      <t xml:space="preserve">ANEXO-L-MI-JPJ-ALTC-2  </t>
    </r>
    <r>
      <rPr>
        <sz val="11"/>
        <color theme="1"/>
        <rFont val="Arial"/>
        <family val="2"/>
      </rPr>
      <t>de la carpeta</t>
    </r>
    <r>
      <rPr>
        <b/>
        <sz val="11"/>
        <color theme="1"/>
        <rFont val="Arial"/>
        <family val="2"/>
      </rPr>
      <t xml:space="preserve"> 11.L-MI-JPJ-ALTC </t>
    </r>
    <r>
      <rPr>
        <sz val="11"/>
        <color theme="1"/>
        <rFont val="Arial"/>
        <family val="2"/>
      </rPr>
      <t xml:space="preserve">en el corresponden a eventos por concepto de foro de debate la persona candidata a juzgadora menciona que  el evento observado fue registrado conforme a la temporalidad de la invitación recibida, cumpliendo con el marco normativo; al respeto se constata que la invitación fue recibida un día antes del evento mismo que fue registrado antes del mismo;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</si>
  <si>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ANEXO-L-MI-JPJ-ALTC-3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</si>
  <si>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ANEXO-L-MI-JPJ-ALTC-3</t>
  </si>
  <si>
    <t>Me permito manifestar que, en caso de que derivado de las solicitudes de información realizadas se emita alguna observación adicional, ésta será debidamente atendida en cuanto sea notificada.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</si>
  <si>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ANEXO-L-MI-JPJ-ALTC-3</t>
    </r>
    <r>
      <rPr>
        <sz val="11"/>
        <rFont val="Arial"/>
        <family val="2"/>
      </rPr>
      <t xml:space="preserve">  de la carpeta </t>
    </r>
    <r>
      <rPr>
        <b/>
        <sz val="11"/>
        <rFont val="Arial"/>
        <family val="2"/>
      </rPr>
      <t>11.L-MI-JPJ-ALTC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</si>
  <si>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ANEXO-L-MI-JPJ-ALTC-4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</si>
  <si>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ANEXO-L-MI-JPJ-ALTC-4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</si>
  <si>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ANEXO-L-MI-JPJ-ALTC-4</t>
    </r>
    <r>
      <rPr>
        <sz val="11"/>
        <rFont val="Arial"/>
        <family val="2"/>
      </rPr>
      <t xml:space="preserve">  de la carpeta </t>
    </r>
    <r>
      <rPr>
        <b/>
        <sz val="11"/>
        <rFont val="Arial"/>
        <family val="2"/>
      </rPr>
      <t>11.L-MI-JPJ-ALTC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</si>
  <si>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del presente oficio.</t>
    </r>
  </si>
  <si>
    <t>ANEXO-L-MI-JPJ-KGMU-1</t>
  </si>
  <si>
    <t xml:space="preserve">EN RESPUESTA A ESTA OBSERVACION DEL ANEXO L-MI-JPJ-KGMU-1 SE MENCIONA QUE NO EXISTIO DOLO ALGUNO, SINO QUE FUE UN ERROR DE CARÁCTER CONTABLE QUE NO PONE EN RIESGO LA FISCALIZACION DE LA CANDIDATURA. SE ADJUNTA EL COMPROBANTE FISCAL XML. POR LO ANTERIORMENTE EXPUESTO, SE PIDE SE DE POR ATENDIDA Y SUBSANADA LA PRESENTE OBSERVACION.
</t>
  </si>
  <si>
    <r>
      <rPr>
        <b/>
        <sz val="11"/>
        <rFont val="Arial"/>
        <family val="2"/>
      </rPr>
      <t>No atendida</t>
    </r>
    <r>
      <rPr>
        <sz val="11"/>
        <rFont val="Arial"/>
        <family val="2"/>
      </rPr>
      <t xml:space="preserve">
Del análisis a las aclaraciones y de la información presentada por la persona candidata a juzgadora en el MEFIC, aun cuando señala que no existió dolo alguno, sino que fue un error de carácter contable que no pone en riesgo la fiscalización de la candidatura; al respecto,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 xml:space="preserve">de la carpeta </t>
    </r>
    <r>
      <rPr>
        <b/>
        <sz val="11"/>
        <rFont val="Arial"/>
        <family val="2"/>
      </rPr>
      <t xml:space="preserve">108.L-MI-JPJ-KGMU.
</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quedó </t>
    </r>
    <r>
      <rPr>
        <b/>
        <sz val="11"/>
        <rFont val="Arial"/>
        <family val="2"/>
      </rPr>
      <t xml:space="preserve">no atendida.
</t>
    </r>
  </si>
  <si>
    <r>
      <t xml:space="preserve">03-MI-JPJ-KGMU-C1
</t>
    </r>
    <r>
      <rPr>
        <sz val="11"/>
        <rFont val="Arial"/>
        <family val="2"/>
      </rPr>
      <t>La persona candidata a juzgadora no reportó con veracidad la temporalidad en la que realizó la operación, ya que la fecha del documento que dio origen a la operación no coincide con el registrado por un importe de $1,016.34.</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</si>
  <si>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ANEXO-L-MI-JPJ-KGMU-2</t>
    </r>
    <r>
      <rPr>
        <sz val="11"/>
        <rFont val="Arial"/>
        <family val="2"/>
      </rPr>
      <t xml:space="preserve"> del presente oficio.</t>
    </r>
  </si>
  <si>
    <t>Se le solicita presentar a través del MEFIC lo siguiente:
- Las muestras fotográficas o videos de los bienes o servicios adquiridos.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</si>
  <si>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ANEXO-L-MI-JPJ-KGMU-2</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</si>
  <si>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se constató que se localizó en el apartado de documentación soporte del egreso en los ID 209575, 210730, 210731, 210333 y 210334 las muestras fotográficas solicitadas, en el </t>
    </r>
    <r>
      <rPr>
        <b/>
        <sz val="11"/>
        <rFont val="Arial"/>
        <family val="2"/>
      </rPr>
      <t xml:space="preserve">ANEXO-L-MI-JPJ-KGMU-2 </t>
    </r>
    <r>
      <rPr>
        <sz val="11"/>
        <rFont val="Arial"/>
        <family val="2"/>
      </rPr>
      <t>de la carpeta</t>
    </r>
    <r>
      <rPr>
        <b/>
        <sz val="11"/>
        <rFont val="Arial"/>
        <family val="2"/>
      </rPr>
      <t xml:space="preserve"> 108.L-MI-JPJ-KGMU, </t>
    </r>
    <r>
      <rPr>
        <sz val="11"/>
        <rFont val="Arial"/>
        <family val="2"/>
      </rPr>
      <t xml:space="preserve">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</si>
  <si>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t>
    </r>
    <r>
      <rPr>
        <b/>
        <sz val="11"/>
        <rFont val="Arial"/>
        <family val="2"/>
      </rPr>
      <t>ANEXO-L-MI-JPJ-KGMU-3</t>
    </r>
    <r>
      <rPr>
        <sz val="11"/>
        <rFont val="Arial"/>
        <family val="2"/>
      </rPr>
      <t xml:space="preserve"> del presente oficio.</t>
    </r>
  </si>
  <si>
    <t>ANEXO-L-MI-JPJ-KGMU-3</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</si>
  <si>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se determinó lo siguiente:
Con relación a lo señalado con (1) en la columna de "Referencia", del </t>
    </r>
    <r>
      <rPr>
        <b/>
        <sz val="11"/>
        <rFont val="Arial"/>
        <family val="2"/>
      </rPr>
      <t>ANEXO-L-MI-JPJ-KGMU-3</t>
    </r>
    <r>
      <rPr>
        <sz val="11"/>
        <rFont val="Arial"/>
        <family val="2"/>
      </rPr>
      <t xml:space="preserve"> de la carpeta </t>
    </r>
    <r>
      <rPr>
        <b/>
        <sz val="11"/>
        <rFont val="Arial"/>
        <family val="2"/>
      </rPr>
      <t>108.L-MI-JPJ-KGMU</t>
    </r>
    <r>
      <rPr>
        <sz val="11"/>
        <rFont val="Arial"/>
        <family val="2"/>
      </rPr>
      <t xml:space="preserve"> no fueron localizados los tickets solicitados, sin embargo, se observó que la persona candidata adjuntó los comprobantes fiscales que amparan dichas erogaciones, por lo que, omitió presentar los tickets, boletos o pases de abordar de los gastos erogados; por tal razón la observación, quedó </t>
    </r>
    <r>
      <rPr>
        <b/>
        <sz val="11"/>
        <rFont val="Arial"/>
        <family val="2"/>
      </rPr>
      <t xml:space="preserve">no atendida. </t>
    </r>
    <r>
      <rPr>
        <sz val="11"/>
        <rFont val="Arial"/>
        <family val="2"/>
      </rPr>
      <t xml:space="preserve">
</t>
    </r>
    <r>
      <rPr>
        <b/>
        <sz val="11"/>
        <rFont val="Arial"/>
        <family val="2"/>
      </rPr>
      <t xml:space="preserve">
</t>
    </r>
    <r>
      <rPr>
        <sz val="11"/>
        <rFont val="Arial"/>
        <family val="2"/>
      </rPr>
      <t xml:space="preserve">Con relación a lo señalado con (2) en la columna de "Referencia", del </t>
    </r>
    <r>
      <rPr>
        <b/>
        <sz val="11"/>
        <rFont val="Arial"/>
        <family val="2"/>
      </rPr>
      <t>ANEXO-L-MI-JPJ-KGMU-3</t>
    </r>
    <r>
      <rPr>
        <sz val="11"/>
        <rFont val="Arial"/>
        <family val="2"/>
      </rPr>
      <t xml:space="preserve"> de la carpeta </t>
    </r>
    <r>
      <rPr>
        <b/>
        <sz val="11"/>
        <rFont val="Arial"/>
        <family val="2"/>
      </rPr>
      <t xml:space="preserve">108.L-MI-JPJ-KGMU </t>
    </r>
    <r>
      <rPr>
        <sz val="11"/>
        <rFont val="Arial"/>
        <family val="2"/>
      </rPr>
      <t>no fue localizado el ticket solicitado en el MEFIC, sin embargo la valoración se realizará en el análisis del ANEXO-L-MI-JPJ-KGMU-5.</t>
    </r>
  </si>
  <si>
    <r>
      <rPr>
        <b/>
        <sz val="11"/>
        <rFont val="Arial"/>
        <family val="2"/>
      </rPr>
      <t xml:space="preserve">
03-MI-JPJ-KGMU-C2</t>
    </r>
    <r>
      <rPr>
        <sz val="11"/>
        <rFont val="Arial"/>
        <family val="2"/>
      </rPr>
      <t xml:space="preserve">
La persona candidata a juzgadora omitió registrar documentación en el MEFIC por concepto de tickets, boleto o pase de abordar de los gastos erogados.
</t>
    </r>
  </si>
  <si>
    <t xml:space="preserve">
$7,055.06
</t>
  </si>
  <si>
    <t xml:space="preserve">
Omisión de registrar documentación en el MEFIC
</t>
  </si>
  <si>
    <t xml:space="preserve">
30, fracción II, inciso c) de los LFPEPJ, en relación con el 39, numeral 6, del RF
</t>
  </si>
  <si>
    <r>
      <t xml:space="preserve">De la revisión  a la información reportada en el MEFIC, se identificaron registros de gastos por conceptos distintos a los legalmente permitidos por la normativa, como se detalla en el </t>
    </r>
    <r>
      <rPr>
        <b/>
        <sz val="11"/>
        <rFont val="Arial"/>
        <family val="2"/>
      </rPr>
      <t>ANEXO-L-MI-JPJ-KGMU-4</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</si>
  <si>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</si>
  <si>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ANEXO-L-MI-JPJ-KGMU-4</t>
  </si>
  <si>
    <r>
      <rPr>
        <i/>
        <sz val="11"/>
        <rFont val="Arial"/>
        <family val="2"/>
      </rPr>
      <t>EN ATENCIÓN A LA OBSERVACIÓN SEÑALADA Y CONFORME AL ANEXO L-MI-JPJ_x0002_KGMU-4, SE INFORMA QUE EL GASTO OBSERVADO CORRESPONDE AL PAGO DE LOS SERVICIOS DE UNA INTÉRPRETE DE LENGUA DE SEÑAS MEXICANA, CON EL OBJETIVO DE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RESULTA IMPORTANTE DESTACAR QUE EL LENGUAJE DE SEÑAS MEXICANAS SOLO SE UTILIZÓ EN EL VIDEO QUE SE ANEXA COMO EVIDENCIA, SOLO UNA VEZ Y NO SE UTILIZÓ EN NINGUNA OTRA ACTIVIDAD CONCERNIETE A LA CAMPAÑA Y/O CANDIDATURA. POR LO ANTERIOR, SE SOLICITA SE TENGA POR ATENDIDA Y SUBSANADA LA PRESENTE OBSERVACIÓN</t>
    </r>
    <r>
      <rPr>
        <sz val="11"/>
        <rFont val="Arial"/>
        <family val="2"/>
      </rPr>
      <t xml:space="preserve">
</t>
    </r>
  </si>
  <si>
    <r>
      <rPr>
        <b/>
        <sz val="11"/>
        <rFont val="Arial"/>
        <family val="2"/>
      </rPr>
      <t xml:space="preserve">Sin efectos 
</t>
    </r>
    <r>
      <rPr>
        <sz val="11"/>
        <rFont val="Arial"/>
        <family val="2"/>
      </rPr>
      <t xml:space="preserve">Derivado del análisis a las aclaraciones y de la verificación de la información presentada por la persona candidata, se constató que aun cuando manifestó que el objetivo fue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por lo que la persona candidata reportó egresos por concepto de interprete de lenguaje de señas  permitidos en la normativa por un importe de $800.00,como se observa en el </t>
    </r>
    <r>
      <rPr>
        <b/>
        <sz val="11"/>
        <rFont val="Arial"/>
        <family val="2"/>
      </rPr>
      <t xml:space="preserve">ANEXO-L-MI-JPJ-KGMU-4 </t>
    </r>
    <r>
      <rPr>
        <sz val="11"/>
        <rFont val="Arial"/>
        <family val="2"/>
      </rPr>
      <t xml:space="preserve">de la carpeta </t>
    </r>
    <r>
      <rPr>
        <b/>
        <sz val="11"/>
        <rFont val="Arial"/>
        <family val="2"/>
      </rPr>
      <t>108.L-MI-JPJ-KGMU</t>
    </r>
    <r>
      <rPr>
        <sz val="11"/>
        <rFont val="Arial"/>
        <family val="2"/>
      </rPr>
      <t xml:space="preserve">; por tal razón, la observación, quedó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</si>
  <si>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ANEXO-L-MI-JPJ-KGMU-5</t>
    </r>
    <r>
      <rPr>
        <sz val="11"/>
        <rFont val="Arial"/>
        <family val="2"/>
      </rPr>
      <t xml:space="preserve"> del presente oficio.</t>
    </r>
  </si>
  <si>
    <t>ANEXO-L-MI-JPJ-KGMU-5</t>
  </si>
  <si>
    <r>
      <t xml:space="preserve">No 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los CFDI´S solicitados, desprendiéndose lo siguiente:
Relativo a los casos que se señalan con (1) en la columna de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constató que la persona candidata a juzgadora  realizó modificaciones cancelado los registros duplicados por la cantidad de $965.71 y $1,023.52, por tal razón la observación quedó </t>
    </r>
    <r>
      <rPr>
        <b/>
        <sz val="11"/>
        <rFont val="Arial"/>
        <family val="2"/>
      </rPr>
      <t>sin efectos.</t>
    </r>
    <r>
      <rPr>
        <sz val="11"/>
        <rFont val="Arial"/>
        <family val="2"/>
      </rPr>
      <t xml:space="preserve">
Con relación a los comprobantes señalados con (2) en la columna “Referencia” del </t>
    </r>
    <r>
      <rPr>
        <b/>
        <sz val="11"/>
        <rFont val="Arial"/>
        <family val="2"/>
      </rPr>
      <t xml:space="preserve">ANEXO-L-MI-JPJ-KGMU-5 </t>
    </r>
    <r>
      <rPr>
        <sz val="11"/>
        <rFont val="Arial"/>
        <family val="2"/>
      </rPr>
      <t xml:space="preserve">de la carpeta </t>
    </r>
    <r>
      <rPr>
        <b/>
        <sz val="11"/>
        <rFont val="Arial"/>
        <family val="2"/>
      </rPr>
      <t>108.L-MI-JPJ-KGMU</t>
    </r>
    <r>
      <rPr>
        <sz val="11"/>
        <rFont val="Arial"/>
        <family val="2"/>
      </rPr>
      <t xml:space="preserve"> se determinó que presentó los comprobantes XML y su representación en PDF solicitados de los gastos por concepto de producción y edición de spots para redes sociales, combustibles y Peajes en el apartado de documentación soporte de los egresos los ID 43375 , 43733, 43774, 43776, 43779, 43702  43926, 43859; por un importe de $11,065.81; por tal razón la observación quedó </t>
    </r>
    <r>
      <rPr>
        <b/>
        <sz val="11"/>
        <rFont val="Arial"/>
        <family val="2"/>
      </rPr>
      <t>atendida.</t>
    </r>
    <r>
      <rPr>
        <sz val="11"/>
        <rFont val="Arial"/>
        <family val="2"/>
      </rPr>
      <t xml:space="preserve">
Respecto de los comprobantes señalados con (3)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se observó que omitió presentar los comprobantes XML y su representación en PDF solicitados de los gastos por concepto de combustible y peajes, por un importe de $400.00; por lo que al no comprobar el gasto la observación quedó </t>
    </r>
    <r>
      <rPr>
        <b/>
        <sz val="11"/>
        <rFont val="Arial"/>
        <family val="2"/>
      </rPr>
      <t>no atendida.</t>
    </r>
    <r>
      <rPr>
        <sz val="11"/>
        <rFont val="Arial"/>
        <family val="2"/>
      </rPr>
      <t xml:space="preserve">
Respecto de los comprobantes señalados con (4)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observó que omitió presentar los comprobantes XML solicitados de los gastos por concepto de propaganda impresa, por un importe de $1,800.00; por tal razón la observación quedó </t>
    </r>
    <r>
      <rPr>
        <b/>
        <sz val="11"/>
        <rFont val="Arial"/>
        <family val="2"/>
      </rPr>
      <t>no atendida.</t>
    </r>
    <r>
      <rPr>
        <sz val="11"/>
        <rFont val="Arial"/>
        <family val="2"/>
      </rPr>
      <t xml:space="preserve">
</t>
    </r>
    <r>
      <rPr>
        <b/>
        <sz val="11"/>
        <rFont val="Arial"/>
        <family val="2"/>
      </rPr>
      <t xml:space="preserve">
</t>
    </r>
  </si>
  <si>
    <r>
      <t xml:space="preserve">
03-MI-JPJ-KGMU-C3
</t>
    </r>
    <r>
      <rPr>
        <sz val="11"/>
        <rFont val="Arial"/>
        <family val="2"/>
      </rPr>
      <t xml:space="preserve">
La persona candidata a juzgadora omitió presentar la documentación soporte que compruebe el gasto consistente en XML Y PDF por un monto de $400.00
</t>
    </r>
    <r>
      <rPr>
        <b/>
        <sz val="11"/>
        <rFont val="Arial"/>
        <family val="2"/>
      </rPr>
      <t>03-MI-JPJ-KGMU-C4</t>
    </r>
    <r>
      <rPr>
        <sz val="11"/>
        <rFont val="Arial"/>
        <family val="2"/>
      </rPr>
      <t xml:space="preserve">
La persona candidata a juzgadora omitió presentar un comprobante fiscal en formato XML por un monto de $1,800.00</t>
    </r>
  </si>
  <si>
    <t xml:space="preserve">
$400.00
$1,800.00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</si>
  <si>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</si>
  <si>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</si>
  <si>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t>Gasto no reportado en páginas de internet.</t>
  </si>
  <si>
    <r>
      <t xml:space="preserve">Derivado del monitoreo realizado durante el periodo de campaña, se detectaron  gastos de propaganda en internet que benefician a la persona candidata a juzgadora, como se detalla  en el </t>
    </r>
    <r>
      <rPr>
        <b/>
        <sz val="11"/>
        <rFont val="Arial"/>
        <family val="2"/>
      </rPr>
      <t>ANEXO-L-MI-JPJ-KGMU-6</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ANEXO-L-MI-JPJ-KGMU-6 </t>
    </r>
    <r>
      <rPr>
        <sz val="11"/>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</si>
  <si>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 Proporcione la información del proveedor con el que se contrató dicha propaganda.
-  Las aclaraciones que a su derecho convengan</t>
  </si>
  <si>
    <t>ANEXO-L-MI-JPJ-KGMU-6</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</si>
  <si>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el registro del gasto observado, se constató que la persona candidata registró los gastos por concepto de producción y edición de spot para redes sociales, como se detalla en el </t>
    </r>
    <r>
      <rPr>
        <b/>
        <sz val="11"/>
        <rFont val="Arial"/>
        <family val="2"/>
      </rPr>
      <t xml:space="preserve">ANEXO-L-MI-JPJ-KGMU-6 </t>
    </r>
    <r>
      <rPr>
        <sz val="11"/>
        <rFont val="Arial"/>
        <family val="2"/>
      </rPr>
      <t xml:space="preserve">de la carpeta </t>
    </r>
    <r>
      <rPr>
        <b/>
        <sz val="11"/>
        <rFont val="Arial"/>
        <family val="2"/>
      </rPr>
      <t>108.L-MI-JPJ-KGMU</t>
    </r>
    <r>
      <rPr>
        <sz val="11"/>
        <rFont val="Arial"/>
        <family val="2"/>
      </rPr>
      <t xml:space="preserve"> correspondientes a los hallazgos obtenidos en el monitoreo en páginas de internet,  presentando la documentación consistente en comprobantes fiscales, y muestras fotográficas y de video, con la totalidad de los requisitos establecidos en la normativa, que permitieron a esta autoridad vincular el gasto con los hallazgos; por tal razón, respecto a este punto la observación quedó</t>
    </r>
    <r>
      <rPr>
        <b/>
        <sz val="11"/>
        <rFont val="Arial"/>
        <family val="2"/>
      </rPr>
      <t xml:space="preserve"> atendida</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</si>
  <si>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ANEXO-L-MI-JPJ-KGMU-7 </t>
    </r>
    <r>
      <rPr>
        <sz val="11"/>
        <rFont val="Arial"/>
        <family val="2"/>
      </rPr>
      <t xml:space="preserve">del presente oficio.
</t>
    </r>
  </si>
  <si>
    <t>ANEXO-L-MI-JPJ-KGMU-7</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</si>
  <si>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ANEXO-L-MI-JPJ-KGMU-7</t>
    </r>
    <r>
      <rPr>
        <sz val="11"/>
        <rFont val="Arial"/>
        <family val="2"/>
      </rPr>
      <t xml:space="preserve">,de la carpeta </t>
    </r>
    <r>
      <rPr>
        <b/>
        <sz val="11"/>
        <rFont val="Arial"/>
        <family val="2"/>
      </rPr>
      <t>108.L-MI-JPJ-KGMU</t>
    </r>
    <r>
      <rPr>
        <sz val="11"/>
        <rFont val="Arial"/>
        <family val="2"/>
      </rPr>
      <t xml:space="preserve"> de la cuenta bancaria con terminación ********45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</si>
  <si>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ANEXO-L-MI-JPJ-KGMU-8
ANEXO-L-MI-JPJ-KGMU-9</t>
    </r>
    <r>
      <rPr>
        <sz val="11"/>
        <rFont val="Arial"/>
        <family val="2"/>
      </rPr>
      <t xml:space="preserve"> del presente oficio.</t>
    </r>
  </si>
  <si>
    <t xml:space="preserve">ANEXO-L-MI-JPJ-KGMU-8
ANEXO-L-MI-JPJ-KGMU-9
</t>
  </si>
  <si>
    <t xml:space="preserve">EN ATENCIÓN A LA OBSERVACIÓN SEÑALADA Y DERIVADO DE LA REVISIÓN DE LOS ANEXOS L-MI-JPJ-KGMU-8 Y L-MI-JPJ-KGMU-9, SE INFORMA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POR LO ANTERIOR, SE SOLICITA SE TENGA POR ATENDIDA Y DEBIDAMENTE SUBSANADA LA PRESENTE OBSERVACIÓN
</t>
  </si>
  <si>
    <r>
      <rPr>
        <b/>
        <sz val="11"/>
        <rFont val="Arial"/>
        <family val="2"/>
      </rPr>
      <t xml:space="preserve">Sin efectos
</t>
    </r>
    <r>
      <rPr>
        <sz val="11"/>
        <rFont val="Arial"/>
        <family val="2"/>
      </rPr>
      <t xml:space="preserve">
Derivado del análisis a las aclaraciones y de la verificación de la información presentada por la persona candidata en el MEFIC, se constató que aun cuando manifestó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al respecto se observó que los registros de los eventos señalados en los </t>
    </r>
    <r>
      <rPr>
        <b/>
        <sz val="11"/>
        <rFont val="Arial"/>
        <family val="2"/>
      </rPr>
      <t xml:space="preserve">ANEXO-L-MI-JPJ-KGMU-8 y del ANEXO-L-MI-JPJ-KGMU-9 </t>
    </r>
    <r>
      <rPr>
        <sz val="11"/>
        <rFont val="Arial"/>
        <family val="2"/>
      </rPr>
      <t>de la carpeta</t>
    </r>
    <r>
      <rPr>
        <b/>
        <sz val="11"/>
        <rFont val="Arial"/>
        <family val="2"/>
      </rPr>
      <t xml:space="preserve"> 108.L-MI-JPJ-KGMU </t>
    </r>
    <r>
      <rPr>
        <sz val="11"/>
        <rFont val="Arial"/>
        <family val="2"/>
      </rPr>
      <t xml:space="preserve">del presente dictamen corresponden a eventos por concepto de reuniones con vecinos de diversas colonia; por tal razón respecto la observación quedó </t>
    </r>
    <r>
      <rPr>
        <b/>
        <sz val="11"/>
        <rFont val="Arial"/>
        <family val="2"/>
      </rPr>
      <t>sin efectos.</t>
    </r>
  </si>
  <si>
    <r>
      <t xml:space="preserve">De la revisión al MEFIC, se observó que la persona candidata a juzgadora reportó un monto de egresos totales en el informe único de gastos por $23417.32 y en su informe de capacidad de gasto cuenta con un saldo de $5332, por lo que existe una discrepancia entre los gastos de campaña y su financiamiento, como se detalla en el </t>
    </r>
    <r>
      <rPr>
        <b/>
        <sz val="11"/>
        <rFont val="Arial"/>
        <family val="2"/>
      </rPr>
      <t>ANEXO-L-MI-JPJ-GGJ-7</t>
    </r>
    <r>
      <rPr>
        <sz val="11"/>
        <rFont val="Arial"/>
        <family val="2"/>
      </rPr>
      <t xml:space="preserve"> del presente oficio.</t>
    </r>
  </si>
  <si>
    <t>ANEXO-L-MI-JPJ-GGJ-7</t>
  </si>
  <si>
    <t>En atención al punto número 6, que textualmente dice así, “De la revisión al MEFIC, se observó que la persona candidata a juzgadora reportó un monto de egresos totales en el informe único de gastos por $23,417.32 y en su informe de capacidad de gasto cuenta con un saldo de $5,332.00 por lo que existe una discrepancia entre los gastos de campaña y su financiamiento, como se detalla en el ANEXO-L-MI-JPJ-GGJ-7 del presente oficio.”
En este caso y atiendo el punto 6, sobre la discrepancia en la capacidad de gasto la cual se basó en el ejercicio 2024, debemos entender que la capacidad de gasto fue de los ingresos y gastos del ejercicio 2024 por esta razón considero que no se debería tomar como referencia esa cifra toda vez que existen factores que interviene, tales como los de la inflación y que pertenece a datos histórico del ejercicio inmediato anterior.
Adicionalmente con la finalidad de aclarar la diferencia entre la capacidad de gasto y el monto ejercido en el periodo de campaña, se consideró hacer recorte en gastos del ámbito personal con la finalidad de tener más recurso disponible para los gastos destinados a la campaña. 
Anexo 4. Documentación comprobatoria estados de cuenta y recibos de nómina percibidos en el periodo de precampaña y durante la campaña.</t>
  </si>
  <si>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la persona candidata señala que se basó en el ejercicio 2024, debemos entender que la capacidad de gasto fue de los ingresos y gastos del ejercicio 2024 por esta razón considera que no se debería tomar como referencia esa cifra toda vez que existen factores que interviene, tales como los de la inflación y que pertenece a datos histórico del ejercicio inmediato anterior que la diferencia entre la capacidad de gasto y el monto ejercido en el periodo de campaña, se consideró hacer recorte en gastos del ámbito personal con la finalidad de tener más recurso disponible para los gastos des nados a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ANEXO-L-MI-JPJ-GGJ-7 </t>
    </r>
    <r>
      <rPr>
        <sz val="11"/>
        <rFont val="Arial"/>
        <family val="2"/>
      </rPr>
      <t>de la carpeta</t>
    </r>
    <r>
      <rPr>
        <b/>
        <sz val="11"/>
        <rFont val="Arial"/>
        <family val="2"/>
      </rPr>
      <t xml:space="preserve"> 69.L-MI-JPJ-GGJ;</t>
    </r>
    <r>
      <rPr>
        <sz val="11"/>
        <rFont val="Arial"/>
        <family val="2"/>
      </rPr>
      <t xml:space="preserve"> por lo que esta observación queda </t>
    </r>
    <r>
      <rPr>
        <b/>
        <sz val="11"/>
        <rFont val="Arial"/>
        <family val="2"/>
      </rPr>
      <t>sin efectos</t>
    </r>
    <r>
      <rPr>
        <sz val="11"/>
        <rFont val="Arial"/>
        <family val="2"/>
      </rPr>
      <t xml:space="preserve">.
</t>
    </r>
  </si>
  <si>
    <r>
      <rPr>
        <b/>
        <sz val="11"/>
        <color rgb="FF000000"/>
        <rFont val="Arial"/>
        <family val="2"/>
      </rPr>
      <t>03-MI-JPJ-GGJ-C5</t>
    </r>
    <r>
      <rPr>
        <sz val="11"/>
        <color rgb="FF000000"/>
        <rFont val="Arial"/>
        <family val="2"/>
      </rPr>
      <t xml:space="preserve">
</t>
    </r>
    <r>
      <rPr>
        <b/>
        <sz val="11"/>
        <color rgb="FF000000"/>
        <rFont val="Arial"/>
        <family val="2"/>
      </rPr>
      <t>Sin efectos</t>
    </r>
  </si>
  <si>
    <r>
      <t xml:space="preserve">De la revisión al MEFIC, se observó que la persona candidata a juzgadora reportó un monto de egresos totales en el informe único de gastos por $16,055.04 y registro ingresos por un monto $16,000.00, por lo que existe una discrepancia entre los gastos reportados y los ingresos registrados,  como se detalla en el </t>
    </r>
    <r>
      <rPr>
        <b/>
        <sz val="11"/>
        <rFont val="Arial"/>
        <family val="2"/>
      </rPr>
      <t xml:space="preserve">ANEXO-L-MI-JPJ-KGMU-11 </t>
    </r>
    <r>
      <rPr>
        <sz val="11"/>
        <rFont val="Arial"/>
        <family val="2"/>
      </rPr>
      <t>del presente oficio.</t>
    </r>
  </si>
  <si>
    <t>ANEXO-L-MI-JPJ-KGMU-11</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</si>
  <si>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de una búsqueda exhaustiva en los diferentes apartados del MEFIC, se observo que la persona candidata a juzgadora realizó modificaciones en sus egresos pues dos de ellos estaban duplicados por lo que se observo que ahora los egresos no superan los ingresos como se detalla en el </t>
    </r>
    <r>
      <rPr>
        <b/>
        <sz val="11"/>
        <rFont val="Arial"/>
        <family val="2"/>
      </rPr>
      <t>ANEXO-L-MI-JPJ-KGMU-11</t>
    </r>
    <r>
      <rPr>
        <sz val="11"/>
        <rFont val="Arial"/>
        <family val="2"/>
      </rPr>
      <t xml:space="preserve"> de la carpeta </t>
    </r>
    <r>
      <rPr>
        <b/>
        <sz val="11"/>
        <rFont val="Arial"/>
        <family val="2"/>
      </rPr>
      <t>108.L-MI-JPJ-KGMU</t>
    </r>
    <r>
      <rPr>
        <sz val="11"/>
        <rFont val="Arial"/>
        <family val="2"/>
      </rPr>
      <t xml:space="preserve"> por lo que ya no existe una discrepancia entre los gastos reportados y los ingresos registrados, por tal razón la observación quedó</t>
    </r>
    <r>
      <rPr>
        <b/>
        <sz val="11"/>
        <rFont val="Arial"/>
        <family val="2"/>
      </rPr>
      <t xml:space="preserve">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</si>
  <si>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 ANEXO-L-MI-JPJ-KGMU-12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</si>
  <si>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ANEXO-L-MI-JPJ-KGMU-12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</si>
  <si>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ANEXO-L-MI-JPJ-KGMU-12</t>
    </r>
    <r>
      <rPr>
        <sz val="11"/>
        <color theme="1"/>
        <rFont val="Arial"/>
        <family val="2"/>
      </rPr>
      <t xml:space="preserve"> de la carpeta </t>
    </r>
    <r>
      <rPr>
        <b/>
        <sz val="11"/>
        <color theme="1"/>
        <rFont val="Arial"/>
        <family val="2"/>
      </rPr>
      <t xml:space="preserve">108.L-MI-JPJ-KGMU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</si>
  <si>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ANEXO-L-MI-JPJ-KGMU-13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</si>
  <si>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ANEXO-L-MI-JPJ-KGMU-13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</si>
  <si>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ANEXO-L-MI-JPJ-KGMU-13</t>
    </r>
    <r>
      <rPr>
        <sz val="11"/>
        <rFont val="Arial"/>
        <family val="2"/>
      </rPr>
      <t xml:space="preserve"> de la carpeta </t>
    </r>
    <r>
      <rPr>
        <b/>
        <sz val="11"/>
        <rFont val="Arial"/>
        <family val="2"/>
      </rPr>
      <t>108.L-MI-JPJ-KGMU</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</si>
  <si>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L-MI-JPJ-MPG-A</t>
  </si>
  <si>
    <t xml:space="preserve">MARIEL PAREDES GALLEGOS </t>
  </si>
  <si>
    <t>INE/UTF/DA/20404/2025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</si>
  <si>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ANEXO-L-MI-JPJ-MPG-1 </t>
    </r>
    <r>
      <rPr>
        <sz val="11"/>
        <rFont val="Arial"/>
        <family val="2"/>
      </rPr>
      <t>del presente oficio.</t>
    </r>
  </si>
  <si>
    <t>ANEXO-L-MI-JPJ-MPG-1</t>
  </si>
  <si>
    <t>Anexo comprobante de la propaganda impresa, volantes y boleta (ampliada para explicar a la ciudadanía como sería el llenado de la misma).</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</si>
  <si>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anexó comprobante de la propaganda impresa, volantes y boleta; asimismo, se constató que presentó en el apartado de evidencia adjunta al informe único de gasto los ID 37171, 37172 y 37173 la documentación señalada en el </t>
    </r>
    <r>
      <rPr>
        <b/>
        <sz val="11"/>
        <rFont val="Arial"/>
        <family val="2"/>
      </rPr>
      <t xml:space="preserve">ANEXO-L-MI-JPJ-MPG-1 </t>
    </r>
    <r>
      <rPr>
        <sz val="11"/>
        <rFont val="Arial"/>
        <family val="2"/>
      </rPr>
      <t>de la carpeta</t>
    </r>
    <r>
      <rPr>
        <b/>
        <sz val="11"/>
        <rFont val="Arial"/>
        <family val="2"/>
      </rPr>
      <t xml:space="preserve"> 143.L-MI-JPJ-MPG</t>
    </r>
    <r>
      <rPr>
        <sz val="11"/>
        <rFont val="Arial"/>
        <family val="2"/>
      </rPr>
      <t xml:space="preserve"> del presente dictamen consistente en las muestras de los servicios entregados; 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</si>
  <si>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ANEXO-L-MI-JPJ-MPG-2 </t>
    </r>
    <r>
      <rPr>
        <sz val="11"/>
        <rFont val="Arial"/>
        <family val="2"/>
      </rPr>
      <t>del presente oficio.</t>
    </r>
  </si>
  <si>
    <t>ANEXO-L-MI-JPJ-MPG-2</t>
  </si>
  <si>
    <t>Durante la campaña únicamente realice gastos de gasolina, propaganda impresa y spots para redes sociales, sin que haya sido necesario el pago de viáticos.</t>
  </si>
  <si>
    <r>
      <t xml:space="preserve">No Atendida
</t>
    </r>
    <r>
      <rPr>
        <sz val="11"/>
        <rFont val="Arial"/>
        <family val="2"/>
      </rPr>
      <t xml:space="preserve">
Del análisis a las aclaraciones y de la verificación a la documentación presentada por la persona candidata, se determinó lo siguiente:
</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presentó en el apartado de evidencia adjunta al informe único de gasto en el ID 37175 la documentación solicitada en el MEFIC consistente en el ticket del gasto erogado, así como los comprobantes fiscales correspondientes a dichas erogaciones; por tal razón, en cuanto a este punto la observación quedó</t>
    </r>
    <r>
      <rPr>
        <b/>
        <sz val="11"/>
        <rFont val="Arial"/>
        <family val="2"/>
      </rPr>
      <t xml:space="preserve"> atendida.
</t>
    </r>
    <r>
      <rPr>
        <sz val="11"/>
        <rFont val="Arial"/>
        <family val="2"/>
      </rPr>
      <t xml:space="preserve">Finalmente, respecto de la documentación señalada con (2)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aun cuando manifestó que durante la campaña únicamente realizó gastos de gasolina, propaganda impresa y spots para redes sociales, sin que haya sido necesario el pago de viáticos, lo cierto es que como el lineamiento lo estable los gastos por concepto de combustibles y Peajes, se debe de presentar el ticket de pago por lo que no fue agregada en el MEFIC la documentación faltante observada de los gastos erogados, sin embargo, se localizaron los comprobantes fiscales que amparan dichas erogaciones, por lo que, solo omitió presentar los tickets de los gastos erogados; por tal razón, la observación quedó</t>
    </r>
    <r>
      <rPr>
        <b/>
        <sz val="11"/>
        <rFont val="Arial"/>
        <family val="2"/>
      </rPr>
      <t xml:space="preserve"> no atendida.
</t>
    </r>
  </si>
  <si>
    <r>
      <rPr>
        <b/>
        <sz val="11"/>
        <rFont val="Arial"/>
        <family val="2"/>
      </rPr>
      <t xml:space="preserve">
03-MI-JPJ-MPG-C1
</t>
    </r>
    <r>
      <rPr>
        <sz val="11"/>
        <rFont val="Arial"/>
        <family val="2"/>
      </rPr>
      <t xml:space="preserve">La persona candidata a juzgadora omitió registrar documentación en el MEFIC por concepto de tickets, boleto o pase de abordar de los gastos erogados. </t>
    </r>
  </si>
  <si>
    <t xml:space="preserve">
$1,400.00</t>
  </si>
  <si>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</si>
  <si>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</si>
  <si>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ANEXO-L-MI-JPJ-MPG-3 </t>
    </r>
    <r>
      <rPr>
        <sz val="11"/>
        <rFont val="Arial"/>
        <family val="2"/>
      </rPr>
      <t>del presente oficio.</t>
    </r>
  </si>
  <si>
    <r>
      <t xml:space="preserve">Se le solicita presentar a través del MEFIC lo siguiente:
- La documentación señalada en la columna denominada “Documentación Faltante” del </t>
    </r>
    <r>
      <rPr>
        <b/>
        <sz val="11"/>
        <rFont val="Arial"/>
        <family val="2"/>
      </rPr>
      <t>ANEXO-L-MI-JPJ-MPG-3</t>
    </r>
    <r>
      <rPr>
        <sz val="11"/>
        <rFont val="Arial"/>
        <family val="2"/>
      </rPr>
      <t xml:space="preserve"> adjunto al presente oficio. 
- Las aclaraciones que a su derecho convengan.</t>
    </r>
  </si>
  <si>
    <t>ANEXO-L-MI-JPJ-MPG-3</t>
  </si>
  <si>
    <t>Para acreditar el pago de los spots para redes sociales, se  anexa el estado de cuenta del cual se advierte la transferencia por la cantidad de la factura por dicho servicio.</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</si>
  <si>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proporcionó estado de cuenta del cual se advierte la transferencia por la cantidad de la factura por dicho servicio, lo cierto es que de una búsqueda exhaustiva en los diversos estados de cuenta que anexo, no se localizó ningún tipo de cargo por la cantidad de $5,800.00 ni tampoco el comprobante de pago del mismo; por lo que, omitió presentar el estado de cuenta o el comprobante de pago que acredite el gasto erogado; por tal razón, la observación, quedó </t>
    </r>
    <r>
      <rPr>
        <b/>
        <sz val="11"/>
        <rFont val="Arial"/>
        <family val="2"/>
      </rPr>
      <t xml:space="preserve">no atendida. 
</t>
    </r>
    <r>
      <rPr>
        <sz val="11"/>
        <rFont val="Arial"/>
        <family val="2"/>
      </rPr>
      <t xml:space="preserve">Lo anterior, se detalla en el </t>
    </r>
    <r>
      <rPr>
        <b/>
        <sz val="11"/>
        <rFont val="Arial"/>
        <family val="2"/>
      </rPr>
      <t xml:space="preserve">ANEXO-L-MI-JPJ-MPG-3 </t>
    </r>
    <r>
      <rPr>
        <sz val="11"/>
        <rFont val="Arial"/>
        <family val="2"/>
      </rPr>
      <t>de la carpeta</t>
    </r>
    <r>
      <rPr>
        <b/>
        <sz val="11"/>
        <rFont val="Arial"/>
        <family val="2"/>
      </rPr>
      <t xml:space="preserve"> 143.L-MI-JPJ-MPG </t>
    </r>
    <r>
      <rPr>
        <sz val="11"/>
        <rFont val="Arial"/>
        <family val="2"/>
      </rPr>
      <t>del presente dictamen.</t>
    </r>
    <r>
      <rPr>
        <b/>
        <sz val="11"/>
        <rFont val="Arial"/>
        <family val="2"/>
      </rPr>
      <t xml:space="preserve">
</t>
    </r>
  </si>
  <si>
    <r>
      <rPr>
        <b/>
        <sz val="11"/>
        <rFont val="Arial"/>
        <family val="2"/>
      </rPr>
      <t xml:space="preserve">03-MI-JPJ-MPG-C2
</t>
    </r>
    <r>
      <rPr>
        <sz val="11"/>
        <rFont val="Arial"/>
        <family val="2"/>
      </rPr>
      <t>La persona candidata a juzgadora omitió registrar documentación en el MEFIC consistente en comprobante de pago.</t>
    </r>
  </si>
  <si>
    <t>$5,800.00</t>
  </si>
  <si>
    <t>Omisión de presentar documentación en el MEFIC</t>
  </si>
  <si>
    <t xml:space="preserve">
30 de los LFPEPJ, en relación con el  artículo, 296, numeral 1, del RF .</t>
  </si>
  <si>
    <t>Archivos PDF</t>
  </si>
  <si>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</si>
  <si>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ANEXO-L-MI-JPJ-MPG-4</t>
    </r>
    <r>
      <rPr>
        <sz val="11"/>
        <rFont val="Arial"/>
        <family val="2"/>
      </rPr>
      <t xml:space="preserve"> del presente oficio.</t>
    </r>
  </si>
  <si>
    <t>ANEXO-L-MI-JPJ-MPG-4</t>
  </si>
  <si>
    <t>Se anexan los archivos electrónicos XML de los comprobantes fiscales.</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</si>
  <si>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anexar los archivos XML, asimismo, se determinó que presentó la totalidad de los comprobantes XML solicitados en el </t>
    </r>
    <r>
      <rPr>
        <b/>
        <sz val="11"/>
        <rFont val="Arial"/>
        <family val="2"/>
      </rPr>
      <t>ANEXO-L-MI-JPJ-MPG-4</t>
    </r>
    <r>
      <rPr>
        <sz val="11"/>
        <rFont val="Arial"/>
        <family val="2"/>
      </rPr>
      <t xml:space="preserve"> de la carpeta </t>
    </r>
    <r>
      <rPr>
        <b/>
        <sz val="11"/>
        <rFont val="Arial"/>
        <family val="2"/>
      </rPr>
      <t>143.L-MI-JPJ-MPG</t>
    </r>
    <r>
      <rPr>
        <sz val="11"/>
        <rFont val="Arial"/>
        <family val="2"/>
      </rPr>
      <t xml:space="preserve"> mismos que se encontraron en el apartado de la documentación soporte del egreso con los números de ID 72873, 72874,72875,72876,72877,72878, 72879, 72880,72881,72882,72883,72884,72885 y 72886 de los gastos por concepto de propaganda impresa, combustibles y peajes y producción y edición de spots para redes sociales; por tal razón la observación quedó </t>
    </r>
    <r>
      <rPr>
        <b/>
        <sz val="11"/>
        <rFont val="Arial"/>
        <family val="2"/>
      </rPr>
      <t xml:space="preserve">atendida </t>
    </r>
    <r>
      <rPr>
        <sz val="11"/>
        <rFont val="Arial"/>
        <family val="2"/>
      </rPr>
      <t xml:space="preserve">por un importe de $9,623.60.
</t>
    </r>
  </si>
  <si>
    <r>
      <t xml:space="preserve">De la revisión a la información presentada en el MEFIC, se observó que la persona candidata a juzgadora realizó pagos en efectivo al personal de apoyo, como se detalla en el </t>
    </r>
    <r>
      <rPr>
        <b/>
        <sz val="11"/>
        <rFont val="Arial"/>
        <family val="2"/>
      </rPr>
      <t>ANEXO-L-MI-JPJ-MPG-5</t>
    </r>
    <r>
      <rPr>
        <sz val="11"/>
        <rFont val="Arial"/>
        <family val="2"/>
      </rPr>
      <t xml:space="preserve"> del presente oficio.</t>
    </r>
  </si>
  <si>
    <t>ANEXO-L-MI-JPJ-MPG-5</t>
  </si>
  <si>
    <t>Para acreditar el pago en efectivo a las personas de apoyo, se anexa el estado de cuenta del cual se advierte la disposición en el cajero electrónico por la cantidad  de dichos pagos.</t>
  </si>
  <si>
    <r>
      <rPr>
        <b/>
        <sz val="11"/>
        <rFont val="Arial"/>
        <family val="2"/>
      </rPr>
      <t>No atendida</t>
    </r>
    <r>
      <rPr>
        <sz val="11"/>
        <rFont val="Arial"/>
        <family val="2"/>
      </rPr>
      <t xml:space="preserve">
La respuesta de la persona candidata a juzgadora se consideró insatisfactoria; ya que, aun cuando manifestó que para acreditar el pago en efectivo a las personas de apoyo, se anexó el estado de cuenta del cual se advierte la disposición en el cajero electrónico por la cantidad  de dichos pagos, la normatividad es clara al señalar que los pagos por concepto de recibos REPAAC debían realizarse mediante cheque nominativo o transferencia bancaria.
En virtud de lo anterior, la persona candidata omitió realizar pagos por concepto de REPAAC mediante cheque o transferencia electrónica por un monto de  $4,000.00, como se detalla en el </t>
    </r>
    <r>
      <rPr>
        <b/>
        <sz val="11"/>
        <rFont val="Arial"/>
        <family val="2"/>
      </rPr>
      <t xml:space="preserve">ANEXO-L-MI-JPJ-MPG-5 </t>
    </r>
    <r>
      <rPr>
        <sz val="11"/>
        <rFont val="Arial"/>
        <family val="2"/>
      </rPr>
      <t>de la carpeta</t>
    </r>
    <r>
      <rPr>
        <b/>
        <sz val="11"/>
        <rFont val="Arial"/>
        <family val="2"/>
      </rPr>
      <t xml:space="preserve"> 143.L-MI-JPJ-MPG</t>
    </r>
    <r>
      <rPr>
        <sz val="11"/>
        <rFont val="Arial"/>
        <family val="2"/>
      </rPr>
      <t>; por tal razón, la observación quedó</t>
    </r>
    <r>
      <rPr>
        <b/>
        <sz val="11"/>
        <rFont val="Arial"/>
        <family val="2"/>
      </rPr>
      <t xml:space="preserve"> no atendida.</t>
    </r>
    <r>
      <rPr>
        <sz val="11"/>
        <rFont val="Arial"/>
        <family val="2"/>
      </rPr>
      <t xml:space="preserve">
</t>
    </r>
  </si>
  <si>
    <r>
      <rPr>
        <b/>
        <sz val="11"/>
        <rFont val="Arial"/>
        <family val="2"/>
      </rPr>
      <t xml:space="preserve">03-MI-JPJ-MPG-C3
</t>
    </r>
    <r>
      <rPr>
        <sz val="11"/>
        <rFont val="Arial"/>
        <family val="2"/>
      </rPr>
      <t>La persona candidata a juzgadora omitió realizar el pago de los Recibos de Pago por Actividades de Apoyo a la Campaña mediante cheque nominativo o transferencia electrónica.</t>
    </r>
  </si>
  <si>
    <t>Omisión de realizar el pago de los REPAAC mediante cheque nominativo o transferencia electrónica.</t>
  </si>
  <si>
    <t>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</si>
  <si>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ANEXO-L-MI-JPJ-MPG-6 </t>
    </r>
    <r>
      <rPr>
        <sz val="11"/>
        <rFont val="Arial"/>
        <family val="2"/>
      </rPr>
      <t xml:space="preserve">del presente oficio.
</t>
    </r>
  </si>
  <si>
    <t>Se le solicita presentar a través del MEFIC lo siguiente:
- El estado de cuenta bancario, en su caso, movimientos bancarios, correspondientes al mes de mayo de periodo de campaña.
- Las aclaraciones que a su derecho convengan.</t>
  </si>
  <si>
    <t>ANEXO-L-MI-JPJ-MPG-6</t>
  </si>
  <si>
    <t>Se anexa el estado de cuenta del mes de mayo para acreditar los movimientos realizados durante dicho periodo de campaña.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</si>
  <si>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señala que se anexo el estado de cuenta solicitado en el </t>
    </r>
    <r>
      <rPr>
        <b/>
        <sz val="11"/>
        <rFont val="Arial"/>
        <family val="2"/>
      </rPr>
      <t>ANEXO-L-MI-JPJ-MPG-6</t>
    </r>
    <r>
      <rPr>
        <sz val="11"/>
        <rFont val="Arial"/>
        <family val="2"/>
      </rPr>
      <t xml:space="preserve"> de la carpeta </t>
    </r>
    <r>
      <rPr>
        <b/>
        <sz val="11"/>
        <rFont val="Arial"/>
        <family val="2"/>
      </rPr>
      <t>143.L-MI-JPJ-MPG</t>
    </r>
    <r>
      <rPr>
        <sz val="11"/>
        <rFont val="Arial"/>
        <family val="2"/>
      </rPr>
      <t xml:space="preserve"> se determinó que la omitió presentar el estado de cuenta o movimiento bancarios de 13 al 28 de mayo de 2025, de la cuenta número ********55 utilizada para ejercer los gastos de campaña; por tal razón la observación quedó </t>
    </r>
    <r>
      <rPr>
        <b/>
        <sz val="11"/>
        <rFont val="Arial"/>
        <family val="2"/>
      </rPr>
      <t xml:space="preserve">no atendida. </t>
    </r>
    <r>
      <rPr>
        <sz val="11"/>
        <rFont val="Arial"/>
        <family val="2"/>
      </rPr>
      <t xml:space="preserve">
</t>
    </r>
    <r>
      <rPr>
        <b/>
        <sz val="11"/>
        <rFont val="Arial"/>
        <family val="2"/>
      </rPr>
      <t xml:space="preserve">
</t>
    </r>
  </si>
  <si>
    <r>
      <rPr>
        <b/>
        <sz val="11"/>
        <rFont val="Arial"/>
        <family val="2"/>
      </rPr>
      <t xml:space="preserve">03-MI-JPJ-MPG-C4
</t>
    </r>
    <r>
      <rPr>
        <sz val="11"/>
        <rFont val="Arial"/>
        <family val="2"/>
      </rPr>
      <t xml:space="preserve">
La persona candidata a juzgadora omitió presentar un estado de cuenta bancario de la cuenta bancaria ********55.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</si>
  <si>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ANEXO-L-MI-JPJ-MPG-7</t>
    </r>
    <r>
      <rPr>
        <sz val="11"/>
        <rFont val="Arial"/>
        <family val="2"/>
      </rPr>
      <t xml:space="preserve"> del presente oficio.</t>
    </r>
  </si>
  <si>
    <t>ANEXO-L-MI-JPJ-MPG-7</t>
  </si>
  <si>
    <t>8 facturas registradas de manera extemporánea, las cuales se registraron una vez que fueron expedidas por la gasolinera en donde realice las cargas al vehículo de mi propiedad, utilizado para el traslado durante el periodo de campaña.</t>
  </si>
  <si>
    <r>
      <rPr>
        <b/>
        <sz val="11"/>
        <rFont val="Arial"/>
        <family val="2"/>
      </rPr>
      <t xml:space="preserve">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formato de actividades vulnerables como se detalla en el </t>
    </r>
    <r>
      <rPr>
        <b/>
        <sz val="11"/>
        <rFont val="Arial"/>
        <family val="2"/>
      </rPr>
      <t xml:space="preserve">ANEXO-L-MI-JPJ-MPG-7 </t>
    </r>
    <r>
      <rPr>
        <sz val="11"/>
        <rFont val="Arial"/>
        <family val="2"/>
      </rPr>
      <t xml:space="preserve">de la carpeta </t>
    </r>
    <r>
      <rPr>
        <b/>
        <sz val="11"/>
        <rFont val="Arial"/>
        <family val="2"/>
      </rPr>
      <t>143.L-MI-JPJ-MPG</t>
    </r>
    <r>
      <rPr>
        <sz val="11"/>
        <rFont val="Arial"/>
        <family val="2"/>
      </rPr>
      <t xml:space="preserve">; la cual fue presentada en el periodo normal para la presentación del informe por tal razón, la observación quedó </t>
    </r>
    <r>
      <rPr>
        <b/>
        <sz val="11"/>
        <rFont val="Arial"/>
        <family val="2"/>
      </rPr>
      <t xml:space="preserve">atendida.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</si>
  <si>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t>
    </r>
    <r>
      <rPr>
        <b/>
        <sz val="11"/>
        <rFont val="Arial"/>
        <family val="2"/>
      </rPr>
      <t xml:space="preserve">l ANEXO-L-MI-JPJ-MPG-8 </t>
    </r>
    <r>
      <rPr>
        <sz val="11"/>
        <rFont val="Arial"/>
        <family val="2"/>
      </rPr>
      <t>del presente oficio.</t>
    </r>
  </si>
  <si>
    <t>ANEXO-L-MI-JPJ-MPG-8</t>
  </si>
  <si>
    <t>Es importante hacer mención que mediante oficio número IEM-ZAMORA 24/2025, de fecha 15 quince de mayo del año 2025, suscrito por María del Carmen Gil Ceja, Presidenta del Comité Distrital XXI Zamora, recibí una invitación a un foro de debate, organizado por dicha dependencia, el cual se llevaría a cabo en fecha 22 veintidós de mayo del 2025, a las 17.00 horas, en la Universidad Michoacana de San Nicolas de Hidalgo, plantel Zamora, Michoacán, carretera nacional s/n a un constado de Megabastos la  Rinconada CP 59724, modalidad presencial; asistencia que confirme y registre el evento en la agenda con la debida anticipación; sin embargo, en fecha 19 diecinueve de mayo del año en curso, acudí a las instanciones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mardar una nueva invitación ya que ellos se encargarían de informar dicha situación al IEM, ante lo cual, realice el registro de dicho evento, ya que, el que previamente se había registrado no me daba la opción para camiar de presencial a virtual, siendo necesario realizar un nuevo registro.</t>
  </si>
  <si>
    <r>
      <rPr>
        <b/>
        <sz val="11"/>
        <rFont val="Arial"/>
        <family val="2"/>
      </rPr>
      <t xml:space="preserve">No atendida
</t>
    </r>
    <r>
      <rPr>
        <sz val="11"/>
        <rFont val="Arial"/>
        <family val="2"/>
      </rPr>
      <t xml:space="preserve">
Del análisis a las aclaraciones y de la información presentada por la persona candidata a juzgadora en el MEFIC, aun y cuando señala que en fecha 19 diecinueve de mayo del año en curso, acudí a las intenciones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mandar una nueva invitación ya que ellos se encargarían de informar dicha situación al IEM, ante lo cual, realice el registro de dicho evento, ya que, el que previamente se había registrado no me daba la opción para cambiar de presencial a virtual, siendo necesario realizar un nuevo registro; al respecto se observó que los registros de los eventos señalados en el </t>
    </r>
    <r>
      <rPr>
        <b/>
        <sz val="11"/>
        <rFont val="Arial"/>
        <family val="2"/>
      </rPr>
      <t xml:space="preserve">ANEXO-L-MI-JPJ-MPG-8 </t>
    </r>
    <r>
      <rPr>
        <sz val="11"/>
        <rFont val="Arial"/>
        <family val="2"/>
      </rPr>
      <t>de la carpeta</t>
    </r>
    <r>
      <rPr>
        <b/>
        <sz val="11"/>
        <rFont val="Arial"/>
        <family val="2"/>
      </rPr>
      <t xml:space="preserve"> 143.L-MI-JPJ-MPG </t>
    </r>
    <r>
      <rPr>
        <sz val="11"/>
        <rFont val="Arial"/>
        <family val="2"/>
      </rPr>
      <t>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rFont val="Arial"/>
        <family val="2"/>
      </rPr>
      <t xml:space="preserve"> no atendida.
</t>
    </r>
    <r>
      <rPr>
        <sz val="11"/>
        <rFont val="Arial"/>
        <family val="2"/>
      </rPr>
      <t xml:space="preserve">A continuación se indican los casos en comento:
1 evento registrado en forma extemporánea sin la antelación de 5 días a su realización. </t>
    </r>
    <r>
      <rPr>
        <b/>
        <sz val="11"/>
        <rFont val="Arial"/>
        <family val="2"/>
      </rPr>
      <t>ANEXO-L-MI-JPJ-MPG-8</t>
    </r>
    <r>
      <rPr>
        <sz val="11"/>
        <rFont val="Arial"/>
        <family val="2"/>
      </rPr>
      <t xml:space="preserve">
</t>
    </r>
  </si>
  <si>
    <r>
      <t xml:space="preserve">
03-MI-JPJ-MPG-C5
</t>
    </r>
    <r>
      <rPr>
        <sz val="11"/>
        <rFont val="Arial"/>
        <family val="2"/>
      </rPr>
      <t>La persona candidata a juzgadora informó de manera extemporánea 1 evento de campaña, de manera previa a su celebración.</t>
    </r>
  </si>
  <si>
    <t xml:space="preserve">
1</t>
  </si>
  <si>
    <t xml:space="preserve">
Evento registrado extemporáneamente de manera previa a su celebración.</t>
  </si>
  <si>
    <t xml:space="preserve">
17 y 18 de los LFPEPJ </t>
  </si>
  <si>
    <r>
      <t xml:space="preserve">De la revisión al estado de cuenta bancario, se observó que la persona candidata a juzgadora no reportó en el MEFIC un depósito por un monto de $ 50,000.00,  como se detalla en el </t>
    </r>
    <r>
      <rPr>
        <b/>
        <sz val="11"/>
        <rFont val="Arial"/>
        <family val="2"/>
      </rPr>
      <t>ANEXO-L-MI-JPJ-MPG-9</t>
    </r>
    <r>
      <rPr>
        <sz val="11"/>
        <rFont val="Arial"/>
        <family val="2"/>
      </rPr>
      <t xml:space="preserve">  del presente oficio.</t>
    </r>
  </si>
  <si>
    <t>Se le solicita presentar en el MEFIC lo siguiente:
- Las aclaraciones respecto del destino del deposito reflejado en la cuenta bancaria de uso exclusivo para la campaña que no fue reportado en el MEFIC.
- Las aclaraciones que a su derecho convengan.
- Las correcciones que correspondan.</t>
  </si>
  <si>
    <t>ANEXO-L-MI-JPJ-MPG-9</t>
  </si>
  <si>
    <t xml:space="preserve">Se anexa el estado de cuenta que acredita el depósito de la cantidad de $50,000.00 cincuenta mil pesos, a la cuenta utilizada para los gastos de campaña, proveniente de la cuenta de nomina de la suscrita. </t>
  </si>
  <si>
    <r>
      <rPr>
        <b/>
        <sz val="11"/>
        <rFont val="Arial"/>
        <family val="2"/>
      </rPr>
      <t xml:space="preserve">Atendida
</t>
    </r>
    <r>
      <rPr>
        <sz val="11"/>
        <rFont val="Arial"/>
        <family val="2"/>
      </rPr>
      <t>De los movimientos de la cuenta bancaria señalados  en el</t>
    </r>
    <r>
      <rPr>
        <b/>
        <sz val="11"/>
        <rFont val="Arial"/>
        <family val="2"/>
      </rPr>
      <t xml:space="preserve"> ANEXO-L-MI-JPJ-MPG-9 </t>
    </r>
    <r>
      <rPr>
        <sz val="11"/>
        <rFont val="Arial"/>
        <family val="2"/>
      </rPr>
      <t>de la carpeta</t>
    </r>
    <r>
      <rPr>
        <b/>
        <sz val="11"/>
        <rFont val="Arial"/>
        <family val="2"/>
      </rPr>
      <t xml:space="preserve"> 143.L-MI-JPJ-MPG </t>
    </r>
    <r>
      <rPr>
        <sz val="11"/>
        <rFont val="Arial"/>
        <family val="2"/>
      </rPr>
      <t>del presente Dictamen, fue comprobado que el deposito que recibe proviene de su cuenta de nomina y lo registro correctamente en el MEFIC;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</si>
  <si>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</si>
  <si>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ANEXO-L-MI-JPJ-MPG-10</t>
  </si>
  <si>
    <t>La persona candidata a juzgadora no realizó manifestaciones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</si>
  <si>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ANEXO-L-MI-JPJ-MPG-10</t>
    </r>
    <r>
      <rPr>
        <sz val="11"/>
        <rFont val="Arial"/>
        <family val="2"/>
      </rPr>
      <t xml:space="preserve"> de la carpeta </t>
    </r>
    <r>
      <rPr>
        <b/>
        <sz val="11"/>
        <rFont val="Arial"/>
        <family val="2"/>
      </rPr>
      <t>143.L-MI-JPJ-MPG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</si>
  <si>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</si>
  <si>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ANEXO-L-MI-JPJ-MPG-11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</si>
  <si>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ANEXO-L-MI-JPJ-MPG-11</t>
    </r>
    <r>
      <rPr>
        <sz val="11"/>
        <rFont val="Arial"/>
        <family val="2"/>
      </rPr>
      <t xml:space="preserve"> de la carpeta </t>
    </r>
    <r>
      <rPr>
        <b/>
        <sz val="11"/>
        <rFont val="Arial"/>
        <family val="2"/>
      </rPr>
      <t>143.L-MI-JPJ-MPG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</si>
  <si>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L-MI-JPJ-CVM-A</t>
  </si>
  <si>
    <t>CLAUDIA VILLANUEVA MAGALLON</t>
  </si>
  <si>
    <t>INE/UTF/DA/20408/2025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</si>
  <si>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ANEXO-L-MI-JPJ-CVM-1 </t>
    </r>
    <r>
      <rPr>
        <sz val="11"/>
        <rFont val="Arial"/>
        <family val="2"/>
      </rPr>
      <t>del presente oficio.</t>
    </r>
  </si>
  <si>
    <t>ANEXO-L-MI-JPJ-CVM-1</t>
  </si>
  <si>
    <t xml:space="preserve">Por lo que ve al ANEXO-L-MI-JPJ-CVM-1; Al presente anexó y adjunto las muestras fotográficas en formato PDF de los volantes de publicidad de mi campaña, así como la playera que utilice en la misma con nombre y número.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</si>
  <si>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anexó y adjunto las muestras fotográficas en formato PDF de los volantes de  su publicidad de campaña; asimismo, se constató que presentó la documentación señalada en el </t>
    </r>
    <r>
      <rPr>
        <b/>
        <sz val="11"/>
        <rFont val="Arial"/>
        <family val="2"/>
      </rPr>
      <t>ANEXO-L-MI-JPJ-CVM-1</t>
    </r>
    <r>
      <rPr>
        <sz val="11"/>
        <rFont val="Arial"/>
        <family val="2"/>
      </rPr>
      <t xml:space="preserve"> de la carpeta </t>
    </r>
    <r>
      <rPr>
        <b/>
        <sz val="11"/>
        <rFont val="Arial"/>
        <family val="2"/>
      </rPr>
      <t xml:space="preserve">30.L-MI-JPJ-CVM </t>
    </r>
    <r>
      <rPr>
        <sz val="11"/>
        <rFont val="Arial"/>
        <family val="2"/>
      </rPr>
      <t xml:space="preserve">del presente dictamen consistente en las muestras de los bienes y/o servicios entregados; por tal razón, la observación quedó </t>
    </r>
    <r>
      <rPr>
        <b/>
        <sz val="11"/>
        <rFont val="Arial"/>
        <family val="2"/>
      </rPr>
      <t>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</si>
  <si>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ANEXO-L-MI-JPJ-CVM-2</t>
    </r>
    <r>
      <rPr>
        <sz val="11"/>
        <rFont val="Arial"/>
        <family val="2"/>
      </rPr>
      <t xml:space="preserve"> del presente oficio.</t>
    </r>
  </si>
  <si>
    <t>ANEXO-L-MI-JPJ-CVM-2</t>
  </si>
  <si>
    <t xml:space="preserve">Por lo que ve al ANEXO-L-MI-JPJ-CVM-2; Se anexa y adjuntan los archivos electrónicos XML y PDF de los comprobantes fiscales digitales (CFDI), lo anterior por gastos de publicidad impresa y gasolina.
Cabe hacer mención que por lo que ve a los gastos de peaje no se obtuvo factura, solo ticket de pago -el cual se anexa-, lo anterior y bajo protesta de decir verdad debido a que se me paso el tiempo para obtener factura.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</si>
  <si>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ANEXO-L-MI-JPJ-CVM-3</t>
    </r>
    <r>
      <rPr>
        <sz val="11"/>
        <rFont val="Arial"/>
        <family val="2"/>
      </rPr>
      <t xml:space="preserve"> del presente oficio.
</t>
    </r>
  </si>
  <si>
    <t>ANEXO-L-MI-JPJ-CVM-3</t>
  </si>
  <si>
    <r>
      <t xml:space="preserve">Por lo que ve al ANEXO-L-MI-JPJ-CVM-3; Se anexan y adjuntan dos estados de cuenta de mi tarjeta de débito BANAMEX correspondientes a la fecha del periodo de campaña, es decir, del 14 de abril de 2025 a 28 de mayo de 2025.
Sin que obste mencionar que dichos estados de cuenta son de mi tarjeta de débito donde se me paga mi nomina por el trabajo que desempeño,
</t>
    </r>
    <r>
      <rPr>
        <sz val="11"/>
        <rFont val="Arial"/>
        <family val="2"/>
      </rPr>
      <t xml:space="preserve">
</t>
    </r>
  </si>
  <si>
    <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ANEXO-L-MI-JPJ-CVM-3 </t>
    </r>
    <r>
      <rPr>
        <sz val="11"/>
        <rFont val="Arial"/>
        <family val="2"/>
      </rPr>
      <t>de la carpeta</t>
    </r>
    <r>
      <rPr>
        <b/>
        <sz val="11"/>
        <rFont val="Arial"/>
        <family val="2"/>
      </rPr>
      <t xml:space="preserve"> 30.L-MI-JPJ-CVM</t>
    </r>
    <r>
      <rPr>
        <sz val="11"/>
        <rFont val="Arial"/>
        <family val="2"/>
      </rPr>
      <t>;sin embargo, de la revisión a los movimientos se identificaron retiros por $28,129.28 que no se vinculan con la campaña; por tal razón, la observación quedó</t>
    </r>
    <r>
      <rPr>
        <b/>
        <sz val="11"/>
        <rFont val="Arial"/>
        <family val="2"/>
      </rPr>
      <t xml:space="preserve"> no atendida.</t>
    </r>
  </si>
  <si>
    <r>
      <rPr>
        <b/>
        <sz val="11"/>
        <color theme="1"/>
        <rFont val="Arial"/>
        <family val="2"/>
      </rPr>
      <t xml:space="preserve">03-MI-JPJ-CVM-C2
</t>
    </r>
    <r>
      <rPr>
        <sz val="11"/>
        <color theme="1"/>
        <rFont val="Arial"/>
        <family val="2"/>
      </rPr>
      <t xml:space="preserve">
La persona candidata a juzgadora omitió utilizar una cuenta bancaria a su nombre, exclusivamente para el manejo de sus recursos de la campaña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</si>
  <si>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NEXO-L-MI-JPJ-CVM-4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</si>
  <si>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ANEXO-L-MI-JPJ-CVM-4</t>
  </si>
  <si>
    <t>La persona candidata a juzgadora no hizo manifestación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</si>
  <si>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ANEXO-L-MI-JPJ-CVM-4</t>
    </r>
    <r>
      <rPr>
        <sz val="11"/>
        <rFont val="Arial"/>
        <family val="2"/>
      </rPr>
      <t xml:space="preserve"> de la carpeta </t>
    </r>
    <r>
      <rPr>
        <b/>
        <sz val="11"/>
        <rFont val="Arial"/>
        <family val="2"/>
      </rPr>
      <t>30.L-MI-JPJ-CVM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</si>
  <si>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ANEXO-L-MI-JPJ-CVM-5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</si>
  <si>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ANEXO-L-MI-JPJ-CVM-5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</si>
  <si>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ANEXO-L-MI-JPJ-CVM-5</t>
    </r>
    <r>
      <rPr>
        <sz val="11"/>
        <rFont val="Arial"/>
        <family val="2"/>
      </rPr>
      <t xml:space="preserve"> de la carpeta </t>
    </r>
    <r>
      <rPr>
        <b/>
        <sz val="11"/>
        <rFont val="Arial"/>
        <family val="2"/>
      </rPr>
      <t>30.L-MI-JPJ-CVM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</si>
  <si>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L-MI-JPJ-EDGJC-A</t>
  </si>
  <si>
    <t xml:space="preserve">Ethel de Guadalupe Jaramillo Cortes </t>
  </si>
  <si>
    <t>INE/UTF/DA/20400/2025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</si>
  <si>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ANEXO-L-MI-JPJ-EDGJC-1</t>
    </r>
    <r>
      <rPr>
        <sz val="11"/>
        <color rgb="FF000000"/>
        <rFont val="Arial"/>
        <family val="2"/>
      </rPr>
      <t xml:space="preserve"> del presente oficio.</t>
    </r>
  </si>
  <si>
    <t>ANEXO-L-MI-JPJ-EDGJC-1</t>
  </si>
  <si>
    <t>En el numeral consecutivo 1 y 2, el informe lo registre como un gasto de propaganda impresa, producción y/o edición de imágenes, spots y/o promocionales para redes sociales; sin embargo, se trató de un gasto del envío de material impreso  y por esa razón agregue en el informe los comprobantes de pago y las facturas que me expidieron en la empresa de transporte Tres Guerras, ya se corrigió en el MEFIC a otros egresos.  En relación al numeral 3, en el MEFIC, adjunté 3 imágenes individuales nuevas correspondientes a los volantes impresos que utilice. Por lo que corresponde a los numerales 4 y 5, en el informe adjunte muestra de las impresiones de propaganda que realice, nuevamente adjunté la muestra y una nueva para rápida identificación.</t>
  </si>
  <si>
    <r>
      <rPr>
        <b/>
        <sz val="11"/>
        <rFont val="Arial"/>
        <family val="2"/>
      </rPr>
      <t>Atendida</t>
    </r>
    <r>
      <rPr>
        <sz val="11"/>
        <rFont val="Arial"/>
        <family val="2"/>
      </rPr>
      <t xml:space="preserve">
De la revisión a la respuesta presentada por la persona candidata a juzgadora  y de una búsqueda exhaustiva por los diferentes apartados del MEFIC, se determinó lo siguiente:
Por lo que se refiere a la documentación señalada con (1) en la columna “Referencia Dictamen” del </t>
    </r>
    <r>
      <rPr>
        <b/>
        <sz val="11"/>
        <rFont val="Arial"/>
        <family val="2"/>
      </rPr>
      <t xml:space="preserve">ANEXO-L-MI-JPJ-EDGJC-1 </t>
    </r>
    <r>
      <rPr>
        <sz val="11"/>
        <rFont val="Arial"/>
        <family val="2"/>
      </rPr>
      <t xml:space="preserve">de la carpeta </t>
    </r>
    <r>
      <rPr>
        <b/>
        <sz val="11"/>
        <rFont val="Arial"/>
        <family val="2"/>
      </rPr>
      <t>54.L-MI-JPJ-EDGJC</t>
    </r>
    <r>
      <rPr>
        <sz val="11"/>
        <rFont val="Arial"/>
        <family val="2"/>
      </rPr>
      <t xml:space="preserve"> del presente dictamen, se constató que como la persona candidata a juzgadora menciona  que el gasto lo registró como propaganda impresa, sin embargo se trató de un gasto del envió de material impreso, por lo que se corrigió en el MEFIC, como registro en otros egresos, por tal razón que por su naturaleza no corresponde la solicitud de muestras queda </t>
    </r>
    <r>
      <rPr>
        <b/>
        <sz val="11"/>
        <rFont val="Arial"/>
        <family val="2"/>
      </rPr>
      <t xml:space="preserve">sin efectos. 
</t>
    </r>
    <r>
      <rPr>
        <sz val="11"/>
        <rFont val="Arial"/>
        <family val="2"/>
      </rPr>
      <t xml:space="preserve">
Referente a los casos que se señal con (2) en la columna “Referencia”, del </t>
    </r>
    <r>
      <rPr>
        <b/>
        <sz val="11"/>
        <rFont val="Arial"/>
        <family val="2"/>
      </rPr>
      <t>ANEXO-L-MI-JPJ-EDGJC-1</t>
    </r>
    <r>
      <rPr>
        <sz val="11"/>
        <rFont val="Arial"/>
        <family val="2"/>
      </rPr>
      <t xml:space="preserve"> de la carpeta </t>
    </r>
    <r>
      <rPr>
        <b/>
        <sz val="11"/>
        <rFont val="Arial"/>
        <family val="2"/>
      </rPr>
      <t>54.L-MI-JPJ-EDGJC</t>
    </r>
    <r>
      <rPr>
        <sz val="11"/>
        <rFont val="Arial"/>
        <family val="2"/>
      </rPr>
      <t xml:space="preserve"> del presente dictamen, se constató que presentó la documentación solicitada consistente en las muestras de los servicios entregados en la documentación soporte del egreso con los números de ID 183613,183615 y 183617, por tal razón la observación quedó</t>
    </r>
    <r>
      <rPr>
        <b/>
        <sz val="11"/>
        <rFont val="Arial"/>
        <family val="2"/>
      </rPr>
      <t xml:space="preserve">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</si>
  <si>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ANEXO-L-MI-JPJ-EDGJC-2</t>
    </r>
    <r>
      <rPr>
        <sz val="11"/>
        <rFont val="Arial"/>
        <family val="2"/>
      </rPr>
      <t xml:space="preserve"> del presente oficio.</t>
    </r>
  </si>
  <si>
    <t>ANEXO-L-MI-JPJ-EDGJC-2</t>
  </si>
  <si>
    <t>Con fecha 21 de mayo del año en curso, efectúe un egreso por carga de combustible mismo que no me fue posible realizar el pago con tarjeta, por lo que fue en efectivo de conformidad con el Art. 27 de los Lineamientos para la fiscalización de los procesos electorales del poder judicial, federal y Locales; sin embargo, por un error involuntario olvidé adjuntar en el registro de egresos el ticket correspondiente a la carga de combustible, he realizado una búsqueda exhaustiva, sin tener resultados positivos, por ello y en el afán de corregir el error, se adjunta en imagen una fracción de la factura en la que se describe el pago:</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</si>
  <si>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se constató que aun cuando manifestó que el pago lo realizó en efectivo y no encontró el ticket, de una búsqueda exhaustiva en los diferentes apartados del MEFIC no fue localizado, sin embargo, se observó que la persona candidata adjuntó los comprobantes fiscales que amparan dichas erogaciones, por lo que, solo omitió presentar el ticket del gasto erogado que se detallan en el </t>
    </r>
    <r>
      <rPr>
        <b/>
        <sz val="11"/>
        <color rgb="FF000000"/>
        <rFont val="Arial"/>
        <family val="2"/>
      </rPr>
      <t xml:space="preserve">ANEXO-L-MI-JPJ-EDGJC-2 </t>
    </r>
    <r>
      <rPr>
        <sz val="11"/>
        <color rgb="FF000000"/>
        <rFont val="Arial"/>
        <family val="2"/>
      </rPr>
      <t>de la carpeta</t>
    </r>
    <r>
      <rPr>
        <b/>
        <sz val="11"/>
        <color rgb="FF000000"/>
        <rFont val="Arial"/>
        <family val="2"/>
      </rPr>
      <t xml:space="preserve"> 54.L-MI-JPJ-EDGJC</t>
    </r>
    <r>
      <rPr>
        <sz val="11"/>
        <color rgb="FF000000"/>
        <rFont val="Arial"/>
        <family val="2"/>
      </rPr>
      <t>;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</si>
  <si>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03-MI-JPJ-EDGJC-C1</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</si>
  <si>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ANEXO-L-MI-JPJ-EDGJC-3</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</si>
  <si>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ANEXO-L-MI-JPJ-EDGJC-3</t>
    </r>
    <r>
      <rPr>
        <sz val="11"/>
        <rFont val="Arial"/>
        <family val="2"/>
      </rPr>
      <t xml:space="preserve"> adjunto al presente oficio. 
- Las aclaraciones que a su derecho convengan.</t>
    </r>
  </si>
  <si>
    <t>ANEXO-L-MI-JPJ-EDGJC-3</t>
  </si>
  <si>
    <t xml:space="preserve">En cumplimiento a la observación contenida en el numeral 1 se adjuntó el comprobante de pago solicitado; en el numeral 2, después de una búsqueda minuciosa no fue posible encontrar el ticket de pago; sin embargo, se adjuntó imagen correspondiente al estado de cuenta del mes de mayo que contiene el egreso realizado en Uniprint de Morelia por un monto de $ 140.00 </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</si>
  <si>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su respuesta se considera satisfactoria toda vez que adjunto el estado de cuanta donde se muestra el cargo por la cantidad de $140.00 y de $301.60 así como el comprobante de pago de este ultimo,  en la documentación soporte del egreso con el número de ID 220380, por lo que se localizaron los gastos señalados en el </t>
    </r>
    <r>
      <rPr>
        <b/>
        <sz val="11"/>
        <rFont val="Arial"/>
        <family val="2"/>
      </rPr>
      <t xml:space="preserve">ANEXO-L-MI-JPJ-EDGJC-3 </t>
    </r>
    <r>
      <rPr>
        <sz val="11"/>
        <rFont val="Arial"/>
        <family val="2"/>
      </rPr>
      <t>de la carpeta</t>
    </r>
    <r>
      <rPr>
        <b/>
        <sz val="11"/>
        <rFont val="Arial"/>
        <family val="2"/>
      </rPr>
      <t xml:space="preserve"> 54.L-MI-JPJ-EDGJC </t>
    </r>
    <r>
      <rPr>
        <sz val="11"/>
        <rFont val="Arial"/>
        <family val="2"/>
      </rPr>
      <t xml:space="preserve">del presente dictamen, los cuales cumplen con los requisitos establecidos en la normativa; por tal razón, la observación quedó </t>
    </r>
    <r>
      <rPr>
        <b/>
        <sz val="11"/>
        <rFont val="Arial"/>
        <family val="2"/>
      </rPr>
      <t>atendida</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</si>
  <si>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ANEXO-L-MI-JPJ-EDGJC-4</t>
    </r>
    <r>
      <rPr>
        <sz val="11"/>
        <rFont val="Arial"/>
        <family val="2"/>
      </rPr>
      <t xml:space="preserve"> del presente oficio.</t>
    </r>
  </si>
  <si>
    <t>ANEXO-L-MI-JPJ-EDGJC-4</t>
  </si>
  <si>
    <t>En relación a la observación contenida en el numeral 1 del ANEXO-L-MI-JPJ-EDGJC-4, realice carga de combustible en una estación de servicio muy lejos de mi lugar de residencia, cuando solicite la factura me informaron que no tenían sistema pero que en línea la podía solicitar ese mismo día como se manifiesta en la parte inferior del ticket de gasolina que adjunte en el MEFIC, no obstante ese día por la noche intenté en reiteradas ocasiones generar la factura sin éxito, por lo lejos de la gasolinera lo pospuse por unos días y finalmente el día que pude hacerlo se trataba de otro mes y la gasolinera ya no me quiso expedir la factura faltante.  En relación a la observación contenida en el numeral 2 del ANEXO-L-MI-JPJ-EDGJC-4, resulta importante comentar que solicité presupuesto de propaganda impresa en más de 15 empresa en la ciudad de Morelia, Guadalajara y la ciudad de México, me recomendaron una imprenta en CDMX con precios accesibles, inicialmente pregunté si facturaban y me respondieron que si, por lo que mandé hacer con ellos mis volantes de propaganda, me enviaron su constancia de situación fiscal, datos para la transferencia electrónica y el costo incluyendo el I.V.A. por solicitar factura, pasaron los días y no me enviaban la factura, por lo que la solicite reiteradamente sin respuesta favorable, como lo muestro en las capturas de pantalla que adjunté al escrito.   El día 16 de junio del presente año inicié el escrito de respuestas al Oficio de errores y omisiones que me fue enviado y ese mismo día insistí con el proveedor el envío de la factura pendiente; por fin, con fecha 19 de junio me fue enviada, los XML y PDF ya se adjuntaron en el MEFIC.</t>
  </si>
  <si>
    <r>
      <rPr>
        <b/>
        <sz val="11"/>
        <rFont val="Arial"/>
        <family val="2"/>
      </rPr>
      <t xml:space="preserve">No atendida
</t>
    </r>
    <r>
      <rPr>
        <sz val="11"/>
        <rFont val="Arial"/>
        <family val="2"/>
      </rPr>
      <t>De las aclaraciones proporcionadas por la persona candidata a juzgadora en el MEFIC, se determinó lo siguiente:
Con relación a los comprobantes señalados con (1) en la columna “Referencia” del</t>
    </r>
    <r>
      <rPr>
        <b/>
        <sz val="11"/>
        <rFont val="Arial"/>
        <family val="2"/>
      </rPr>
      <t xml:space="preserve"> ANEXO-L-MI-JPJ-EDGJC-4 </t>
    </r>
    <r>
      <rPr>
        <sz val="11"/>
        <rFont val="Arial"/>
        <family val="2"/>
      </rPr>
      <t>de la carpeta</t>
    </r>
    <r>
      <rPr>
        <b/>
        <sz val="11"/>
        <rFont val="Arial"/>
        <family val="2"/>
      </rPr>
      <t xml:space="preserve"> 54.L-MI-JPJ-EDGJC</t>
    </r>
    <r>
      <rPr>
        <sz val="11"/>
        <rFont val="Arial"/>
        <family val="2"/>
      </rPr>
      <t xml:space="preserve">, la respuesta se consideró satisfactoria, toda vez que manifestó que el día 16 de junio del presente año inicio el escrito de respuestas al Oficio de errores y omisiones que le fue enviado y ese mismo día insistió con el proveedor el envío de la factura pendiente; cuando en fecha 19 de junio le fue enviada, los XML y PDF ya se adjuntaron en el MEFIC., asimismo, se determinó que presentó los comprobantes XML y su representación en PDF solicitados de los gastos por concepto de propaganda impresa, por tal razón la observación quedó </t>
    </r>
    <r>
      <rPr>
        <b/>
        <sz val="11"/>
        <rFont val="Arial"/>
        <family val="2"/>
      </rPr>
      <t>atendida</t>
    </r>
    <r>
      <rPr>
        <sz val="11"/>
        <rFont val="Arial"/>
        <family val="2"/>
      </rPr>
      <t xml:space="preserve"> por un importe de $3,654.00.
Respecto de los comprobantes señalados con (2) en la columna “Referencia” del </t>
    </r>
    <r>
      <rPr>
        <b/>
        <sz val="11"/>
        <rFont val="Arial"/>
        <family val="2"/>
      </rPr>
      <t>ANEXO-L-MI-JPJ-EDGJC-4</t>
    </r>
    <r>
      <rPr>
        <sz val="11"/>
        <rFont val="Arial"/>
        <family val="2"/>
      </rPr>
      <t xml:space="preserve"> de la carpeta </t>
    </r>
    <r>
      <rPr>
        <b/>
        <sz val="11"/>
        <rFont val="Arial"/>
        <family val="2"/>
      </rPr>
      <t>54.L-MI-JPJ-EDGJC</t>
    </r>
    <r>
      <rPr>
        <sz val="11"/>
        <rFont val="Arial"/>
        <family val="2"/>
      </rPr>
      <t xml:space="preserve"> del presente dictamen, la respuesta se consideró insatisfactoria, toda vez que aun cuando manifestó que realizó carga de combustible en una estación de servicio muy lejos de su lugar de residencia, cuando solicitó la factura le informaron que no tenían sistema pero que en línea la podía solicitar ese mismo día como se manifiesta en la parte inferior del ticket de gasolina que adjunto en el MEFIC, no obstante ese día por la noche intento en reiteradas ocasiones generar la factura sin éxito, por lo lejos de la gasolinera lo pospuso por unos días y finalmente el día que pude hacerlo se trataba de otro mes y la gasolinera ya no le quiso expedir la factura, se observó que omitió presentar los comprobantes XML y su representación en PDF solicitados de los gastos por concepto de combustible y peajes, por lo que al no comprobar el gasto la observación  quedó </t>
    </r>
    <r>
      <rPr>
        <b/>
        <sz val="11"/>
        <rFont val="Arial"/>
        <family val="2"/>
      </rPr>
      <t>no atendida</t>
    </r>
    <r>
      <rPr>
        <sz val="11"/>
        <rFont val="Arial"/>
        <family val="2"/>
      </rPr>
      <t xml:space="preserve"> por un importe de $405.43.
</t>
    </r>
    <r>
      <rPr>
        <b/>
        <sz val="11"/>
        <rFont val="Arial"/>
        <family val="2"/>
      </rPr>
      <t xml:space="preserve">
</t>
    </r>
  </si>
  <si>
    <r>
      <rPr>
        <b/>
        <sz val="11"/>
        <rFont val="Arial"/>
        <family val="2"/>
      </rPr>
      <t xml:space="preserve">
03-MI-JPJ-EDGJC-C2</t>
    </r>
    <r>
      <rPr>
        <sz val="11"/>
        <rFont val="Arial"/>
        <family val="2"/>
      </rPr>
      <t xml:space="preserve">
La persona candidata a juzgadora omitió presentar la documentación soporte que compruebe el gasto consistente en PDF Y XML por un monto de $ 405.43</t>
    </r>
  </si>
  <si>
    <t xml:space="preserve">
$405.43</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</si>
  <si>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</si>
  <si>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</si>
  <si>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ANEXO-L-MI-JPJ-EDGJC-5 </t>
    </r>
    <r>
      <rPr>
        <sz val="11"/>
        <color rgb="FF000000"/>
        <rFont val="Arial"/>
        <family val="2"/>
      </rPr>
      <t xml:space="preserve">del presente oficio.
</t>
    </r>
  </si>
  <si>
    <t>ANEXO-L-MI-JPJ-EDGJC-5</t>
  </si>
  <si>
    <t>En relación a la observación contenida en el ANEXO-L-MI-JPJ-EDGJC-5, ya se adjuntó los estados de cuenta de los meses de abril y mayo en el MEFIC; aunado a eso, hago las aclaraciones siguientes: cómo se puede apreciar, no apertura una nueva cuenta bancaria para la Elección Judicial, si no qué utilicé mi cuenta personal, ya que mis movimientos bancarios son limitados, es por ello que solo registré en el MEFIC los ingresos que iba a utilizar en la campaña electoral, así como solo registré los egresos que fueron para el mismo propósito, sin embargo me resulta importante hacer algunos comentarios, en los meses de abril y mayo tengo ingresos identificados con el concepto de “de. cheques de otro banco”, estos corresponden a mi salario.  Asimismo, los depósitos que realizo en efectivo son destinados al ahorro familiar, como se puede apreciar en los estados de cuenta adjuntos en el MEFIC, ya que después de los depósitos se registra compra de fondos de inversión, en el mismo sentido de esta cuenta realizo algunos pagos como el servicio de cable e internet y otros gastos personales.  Sin más que agregar, espero que la aclaración y rectificación proporcionada sea pertinente.</t>
  </si>
  <si>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en el</t>
    </r>
    <r>
      <rPr>
        <b/>
        <sz val="11"/>
        <rFont val="Arial"/>
        <family val="2"/>
      </rPr>
      <t xml:space="preserve"> ANEXO-L-MI-JPJ-EDGJC-5 </t>
    </r>
    <r>
      <rPr>
        <sz val="11"/>
        <rFont val="Arial"/>
        <family val="2"/>
      </rPr>
      <t xml:space="preserve">de la carpeta </t>
    </r>
    <r>
      <rPr>
        <b/>
        <sz val="11"/>
        <rFont val="Arial"/>
        <family val="2"/>
      </rPr>
      <t>54.L-MI-JPJ-EDGJC</t>
    </r>
    <r>
      <rPr>
        <sz val="11"/>
        <rFont val="Arial"/>
        <family val="2"/>
      </rPr>
      <t xml:space="preserve">; sin embargo, de la revisión a los movimientos se identificaron depósitos por $10,969.00 y retiros por $36,606.65 que no se vinculan con la campaña; por tal razón, la observación quedó </t>
    </r>
    <r>
      <rPr>
        <b/>
        <sz val="11"/>
        <rFont val="Arial"/>
        <family val="2"/>
      </rPr>
      <t>no atendida.</t>
    </r>
    <r>
      <rPr>
        <sz val="11"/>
        <rFont val="Arial"/>
        <family val="2"/>
      </rPr>
      <t xml:space="preserve">
</t>
    </r>
    <r>
      <rPr>
        <b/>
        <sz val="11"/>
        <rFont val="Arial"/>
        <family val="2"/>
      </rPr>
      <t xml:space="preserve">
</t>
    </r>
  </si>
  <si>
    <r>
      <rPr>
        <b/>
        <sz val="11"/>
        <rFont val="Arial"/>
        <family val="2"/>
      </rPr>
      <t xml:space="preserve">03-MI-JPJ-EDGJC-C3
</t>
    </r>
    <r>
      <rPr>
        <sz val="11"/>
        <rFont val="Arial"/>
        <family val="2"/>
      </rPr>
      <t xml:space="preserve">
La persona candidata a juzgadora omitió utilizar una cuenta bancaria a su nombre, exclusivamente para el manejo de sus recursos de la campaña</t>
    </r>
  </si>
  <si>
    <r>
      <t>De la revisión a la información presentada en el MEFIC, se detectó que la persona candidata a juzgadora presentó comprobantes de gasto CFDI que no fueron expedidos a su nombre, como se detalla en el</t>
    </r>
    <r>
      <rPr>
        <b/>
        <sz val="11"/>
        <rFont val="Arial"/>
        <family val="2"/>
      </rPr>
      <t xml:space="preserve"> ANEXO-L-MI-JPJ-EDGJC-6</t>
    </r>
    <r>
      <rPr>
        <sz val="11"/>
        <rFont val="Arial"/>
        <family val="2"/>
      </rPr>
      <t xml:space="preserve"> del presente oficio.</t>
    </r>
  </si>
  <si>
    <t>ANEXO-L-MI-JPJ-EDGJC-6</t>
  </si>
  <si>
    <t>En relación a las observaciones contenida en el ANEXO-L-MI-JPJ-EDGJC-6, las dos tienen el mismo error, el proveedor  que me hizo la propaganda impresa, se encargó de enviarme por paquetería desde la ciudad de México, el paquete que contenía los volantes, este debió ser un solo envío pero por descuidado y poco profesional me envío solo la mitad, en ese primer envío teniendo mi RFC no lo proporciona a la paquetería y cuando acudo a la sucursal ubicada en Morelia a recoger el paquete, me informan que no es posible cambiar el RFC de la factura, pues el envío se registró a mi nombre, pero como su sistema tiene el campo obligatorio, si no se conoce, ellos registran uno genérico, que ese dato lo debe registrar la persona que envía el paquete de origen, mi proveedor no lo realizó y no me fue posible corregir la factura, esto se lo comente al proveedor cuando resultó que debía hacer un segundo envío, con el mismo resultado que la primera vez.  Como lo expresé en el primer escrito de corrección, el haber contratado los servicios de ese proveedor fue un grave error y le suplico que se tenga en consideración las declaraciones aquí vertidas, a fin de que la aclaración proporcionada sea pertinente</t>
  </si>
  <si>
    <r>
      <rPr>
        <b/>
        <sz val="11"/>
        <rFont val="Arial"/>
        <family val="2"/>
      </rPr>
      <t xml:space="preserve">Sin efectos 
</t>
    </r>
    <r>
      <rPr>
        <sz val="11"/>
        <rFont val="Arial"/>
        <family val="2"/>
      </rPr>
      <t xml:space="preserve">De la revisión a la información presentada en el MEFIC, la respuesta se consideró satisfactoria, toda vez que manifestó que el proveedor le mando las facturas con un RFC genérico de los gasto erogados en el </t>
    </r>
    <r>
      <rPr>
        <b/>
        <sz val="11"/>
        <rFont val="Arial"/>
        <family val="2"/>
      </rPr>
      <t xml:space="preserve">ANEXO-L-MI-JPJ-EDGJC-6 </t>
    </r>
    <r>
      <rPr>
        <sz val="11"/>
        <rFont val="Arial"/>
        <family val="2"/>
      </rPr>
      <t xml:space="preserve">de la carpeta </t>
    </r>
    <r>
      <rPr>
        <b/>
        <sz val="11"/>
        <rFont val="Arial"/>
        <family val="2"/>
      </rPr>
      <t xml:space="preserve">54.L-MI-JPJ-EDGJC, </t>
    </r>
    <r>
      <rPr>
        <sz val="11"/>
        <rFont val="Arial"/>
        <family val="2"/>
      </rPr>
      <t xml:space="preserve"> también menciona que dichos gasto no fueron por concepto de propaganda impresa si no que fueron por concepto  del envió de material impreso, por lo que se corrigió en el MEFIC, como registro en otros egresos, por tal razón que por su naturaleza no corresponde la solicitud de XML Y PDF la observación queda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</si>
  <si>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ANEXO-L-MI-JPJ-EDGJC-7 y ANEXO-L-MI-JPJ-EDGJC-8</t>
    </r>
    <r>
      <rPr>
        <sz val="11"/>
        <color rgb="FF000000"/>
        <rFont val="Arial"/>
        <family val="2"/>
      </rPr>
      <t xml:space="preserve"> del presente oficio.</t>
    </r>
  </si>
  <si>
    <t>ANEXO-L-MI-JPJ-EDGJC-7
 ANEXO-L-MI-JPJ-EDGJC-8</t>
  </si>
  <si>
    <t>En relación a la observación identificada con el nombre del evento “plaza principal de Chucandiro Michoacán” del ANEXO-L-MI-JPJ-EDGJC-7, me permito aclarar que originalmente en la planeación pretendía acudir a ese municipio el día miércoles 30 del mismo mes, ya que en la plaza se instala un tianguis y acude mucha gente, sin embargo me recomendaron que por la fecha no habría clases y acudiría poca gente, pero que el día sábado también asistía bastante gente a la plaza y lugares aledaños, por lo que decidí cambiar mi agenda y acudir al día siguiente.
Para la observación identificada con el nombre del evento “Qué hace un juez” del ANEXO-L-MI-JPJ-EDGJC-7, le informo que fui invitada antes de que comenzará el periodo de propaganda electoral, por desgracia los alumnos se encontraban en exámenes finales de cuatrimestre y no era el mejor momento para darles mas carga de información, por lo que personal de la universidad me informó que lo pasarían para inicios del siguiente cuatrimestre; ellos confirmarían el evento, mismo que confirmaron un día antes como fue registrado.       El evento identificado como “Tianguis Galaxia Tarímbaro” del ANEXO-L-MI-JPJ-EDGJC-8, resultó en su registro el mismo día ya que era el ultimo domingo de campaña y haciendo una revisión de la agenda de las visitas realizadas a los tianguis de Morelia, esa no la había llevado acabo y por ello resulto en un evento de última hora.
La invitación al evento identificado como “Podcast Politologia” del ANEXO-L-MI-JPJ-EDGJC-8, me fue enviada al correo electrónico el 27 de mayo de 2025, es decir un día antes de su realización, el correo en comento lo revisé por la noche y el dato de contacto proporcionado por Politología era vía telefónica, por lo que al día siguiente los contacté y me hicieron un espacio para ese mismo día. por esa razón el registro fue realizado el 28 del mismo mes y año.       El evento identificado en el ANEXO-L-MI-JPJ-EDGJC-8 como “Reunión con operadores de la ruta gris de Morelia” fue registrado ese mismo día, ya que estaba dando volantes en las calles cercanas a la base de la Ruta Gris una de las rutas de transporte publico mas grandes de Morelia, por lo que decidí acudir a sus oficinas y solicitar autorización para dar volantes e informar a los choferes y usuarios sobre mi campaña, inmediatamente después hice el registro correspondiente.</t>
  </si>
  <si>
    <r>
      <rPr>
        <b/>
        <sz val="11"/>
        <rFont val="Arial"/>
        <family val="2"/>
      </rPr>
      <t xml:space="preserve">No atendida
</t>
    </r>
    <r>
      <rPr>
        <sz val="11"/>
        <color theme="1"/>
        <rFont val="Arial"/>
        <family val="2"/>
      </rPr>
      <t>Del análisis a las aclaraciones y de la información presentada por la persona candidata a juzgadora en el MEFIC, se determinó lo siguiente:</t>
    </r>
    <r>
      <rPr>
        <b/>
        <sz val="11"/>
        <color rgb="FFFF0000"/>
        <rFont val="Arial"/>
        <family val="2"/>
      </rPr>
      <t xml:space="preserve">
</t>
    </r>
    <r>
      <rPr>
        <sz val="11"/>
        <color theme="1"/>
        <rFont val="Arial"/>
        <family val="2"/>
      </rPr>
      <t xml:space="preserve">Del evento señalado con (1) en la columna “Referencia Dictamen” del </t>
    </r>
    <r>
      <rPr>
        <b/>
        <sz val="11"/>
        <color theme="1"/>
        <rFont val="Arial"/>
        <family val="2"/>
      </rPr>
      <t xml:space="preserve">ANEXO-L-MI-JPJ-EDGJC-8 </t>
    </r>
    <r>
      <rPr>
        <sz val="11"/>
        <color theme="1"/>
        <rFont val="Arial"/>
        <family val="2"/>
      </rPr>
      <t>de la carpeta</t>
    </r>
    <r>
      <rPr>
        <b/>
        <sz val="11"/>
        <color theme="1"/>
        <rFont val="Arial"/>
        <family val="2"/>
      </rPr>
      <t xml:space="preserve"> 54.L-MI-JPJ-EDGJC</t>
    </r>
    <r>
      <rPr>
        <sz val="11"/>
        <color theme="1"/>
        <rFont val="Arial"/>
        <family val="2"/>
      </rPr>
      <t>, se identificó que corresponde a evento por concepto de podcast mismo del que recibió la invitación un día antes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color theme="1"/>
        <rFont val="Arial"/>
        <family val="2"/>
      </rPr>
      <t xml:space="preserve"> sin efectos.</t>
    </r>
    <r>
      <rPr>
        <sz val="11"/>
        <color theme="1"/>
        <rFont val="Arial"/>
        <family val="2"/>
      </rPr>
      <t xml:space="preserve">
</t>
    </r>
    <r>
      <rPr>
        <b/>
        <sz val="11"/>
        <color rgb="FFFF0000"/>
        <rFont val="Arial"/>
        <family val="2"/>
      </rPr>
      <t xml:space="preserve">
</t>
    </r>
    <r>
      <rPr>
        <sz val="11"/>
        <color theme="1"/>
        <rFont val="Arial"/>
        <family val="2"/>
      </rPr>
      <t xml:space="preserve">De los eventos señalados con (2) en la columna “Referencia Dictamen” de los </t>
    </r>
    <r>
      <rPr>
        <b/>
        <sz val="11"/>
        <color theme="1"/>
        <rFont val="Arial"/>
        <family val="2"/>
      </rPr>
      <t>ANEXO-L-MI-JPJ-EDGJC-7 y ANEXO-L-MI-JPJ-EDGJC-8</t>
    </r>
    <r>
      <rPr>
        <sz val="11"/>
        <color theme="1"/>
        <rFont val="Arial"/>
        <family val="2"/>
      </rPr>
      <t xml:space="preserve"> de la carpeta </t>
    </r>
    <r>
      <rPr>
        <b/>
        <sz val="11"/>
        <color theme="1"/>
        <rFont val="Arial"/>
        <family val="2"/>
      </rPr>
      <t>54.L-MI-JPJ-EDGJC</t>
    </r>
    <r>
      <rPr>
        <sz val="11"/>
        <color theme="1"/>
        <rFont val="Arial"/>
        <family val="2"/>
      </rPr>
      <t xml:space="preserve"> aun cuando señala  referente al evento nombrado  “plaza principal de Chucandiro Michoacán” menciona originalmente en la planeación pretendía acudir a ese municipio el día miércoles 30 del mismo mes, ya que en la plaza se instala un tianguis y acude mucha gente, sin embargo le recomendaron que por la fecha no habría clases y acudiría poca gente, pero que el día sábado también asistía bastante gente a la plaza y lugares aledaños, por lo que decidió cambiar su agenda y acudir al día siguiente, ahora bien del evento con nombre “Qué hace un juez” menciona que fue invitada antes de que comenzará el periodo de propaganda electoral, por desgracia los alumnos se encontraban en exámenes finales de cuatrimestre y no era el mejor momento para darles mas carga de información, por lo que personal de la universidad le informó que lo pasarían para inicios del siguiente cuatrimestre; ellos confirmarían el evento, mismo que confirmaron un día antes como fue registrado, referente al evento nombrado  “Tianguis Galaxia Tarímbaro” resultó en su registro el mismo día ya que era el ultimo domingo de campaña y haciendo una revisión de la agenda de las visitas realizadas a los tianguis de Morelia, esa no la había llevado acabo y por ello resulto en un evento de última hora, ahora bien del evento nombrado  “Reunión con operadores de la ruta gris de Morelia” fue registrado ese mismo día, ya que estaba dando volantes en las calles cercanas a la base de la Ruta Gris una de las rutas de transporte publico más grandes de Morelia, por lo que decidió acudir a sus oficinas y solicitar autorización para dar volantes e informar a los choferes y usuarios sobre mi campaña; al respecto, se informa que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t>
    </r>
    <r>
      <rPr>
        <b/>
        <sz val="11"/>
        <color rgb="FFFF0000"/>
        <rFont val="Arial"/>
        <family val="2"/>
      </rPr>
      <t xml:space="preserve">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quedó </t>
    </r>
    <r>
      <rPr>
        <b/>
        <sz val="11"/>
        <color theme="1"/>
        <rFont val="Arial"/>
        <family val="2"/>
      </rPr>
      <t>no atendida.</t>
    </r>
    <r>
      <rPr>
        <b/>
        <sz val="11"/>
        <color rgb="FFFF0000"/>
        <rFont val="Arial"/>
        <family val="2"/>
      </rPr>
      <t xml:space="preserve">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 ANEXO-L-MI-JPJ-EDGJC-7
</t>
    </r>
    <r>
      <rPr>
        <sz val="11"/>
        <color theme="1"/>
        <rFont val="Arial"/>
        <family val="2"/>
      </rPr>
      <t xml:space="preserve">
2 eventos registrados en forma extemporánea el mismo día de su realización.  </t>
    </r>
    <r>
      <rPr>
        <b/>
        <sz val="11"/>
        <color theme="1"/>
        <rFont val="Arial"/>
        <family val="2"/>
      </rPr>
      <t>ANEXO-L-MI-JPJ-EDGJC-8</t>
    </r>
    <r>
      <rPr>
        <sz val="11"/>
        <color theme="1"/>
        <rFont val="Arial"/>
        <family val="2"/>
      </rPr>
      <t xml:space="preserve">
</t>
    </r>
    <r>
      <rPr>
        <b/>
        <sz val="11"/>
        <rFont val="Arial"/>
        <family val="2"/>
      </rPr>
      <t xml:space="preserve">
</t>
    </r>
  </si>
  <si>
    <r>
      <t xml:space="preserve">
03-MI-JPJ-EDGJC-C4
</t>
    </r>
    <r>
      <rPr>
        <sz val="11"/>
        <rFont val="Arial"/>
        <family val="2"/>
      </rPr>
      <t xml:space="preserve">La persona candidata a juzgadora informó de manera extemporánea 2 eventos de campaña, de manera previa a su celebración.
</t>
    </r>
    <r>
      <rPr>
        <b/>
        <sz val="11"/>
        <rFont val="Arial"/>
        <family val="2"/>
      </rPr>
      <t>03-MI-JPJ-EDGJC-C5</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</si>
  <si>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</si>
  <si>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</si>
  <si>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</si>
  <si>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</si>
  <si>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ANEXO-L-MI-JPJ-EDGJC-9</t>
  </si>
  <si>
    <t>Del escrito de repuesta de la persona candidata a juzgadora no se manifesto conforme a esta observación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</si>
  <si>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ANEXO-L-MI-JPJ-EDGJC-9 </t>
    </r>
    <r>
      <rPr>
        <sz val="11"/>
        <rFont val="Arial"/>
        <family val="2"/>
      </rPr>
      <t>de la carpeta</t>
    </r>
    <r>
      <rPr>
        <b/>
        <sz val="11"/>
        <rFont val="Arial"/>
        <family val="2"/>
      </rPr>
      <t xml:space="preserve"> 54.L-MI-JPJ-EDGJC</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</si>
  <si>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</si>
  <si>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ANEXO-L-MI-JPJ-EDGJC-10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</si>
  <si>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ANEXO-L-MI-JPJ-EDGJC-10</t>
    </r>
    <r>
      <rPr>
        <sz val="11"/>
        <rFont val="Arial"/>
        <family val="2"/>
      </rPr>
      <t xml:space="preserve"> de la carpeta </t>
    </r>
    <r>
      <rPr>
        <b/>
        <sz val="11"/>
        <rFont val="Arial"/>
        <family val="2"/>
      </rPr>
      <t>54.L-MI-JPJ-EDGJC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</si>
  <si>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L-MI-JPJ-FDCHO-A</t>
  </si>
  <si>
    <t>FABIOLA DEL CARMEN HUIRACHE OSEGUERA</t>
  </si>
  <si>
    <t>INE/UTF/DA/20403/2025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</si>
  <si>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ANEXO-L-MI-JPJ-FDCHO-1</t>
    </r>
    <r>
      <rPr>
        <sz val="11"/>
        <rFont val="Arial"/>
        <family val="2"/>
      </rPr>
      <t xml:space="preserve"> del presente oficio.</t>
    </r>
  </si>
  <si>
    <t>ANEXO-L-MI-JPJ-FDCHO-1</t>
  </si>
  <si>
    <t>No se recibió respuesta por parte de la persona candidata a juzgadora.</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</si>
  <si>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desprendiéndose lo siguiente:
Con relación a lo señalado con (1) en la columna de "Referencia", del </t>
    </r>
    <r>
      <rPr>
        <b/>
        <sz val="11"/>
        <rFont val="Arial"/>
        <family val="2"/>
      </rPr>
      <t>ANEXO-L-MI-JPJ-FDCHO-1</t>
    </r>
    <r>
      <rPr>
        <sz val="11"/>
        <rFont val="Arial"/>
        <family val="2"/>
      </rPr>
      <t xml:space="preserve"> de la carpeta </t>
    </r>
    <r>
      <rPr>
        <b/>
        <sz val="11"/>
        <rFont val="Arial"/>
        <family val="2"/>
      </rPr>
      <t>58.L-MI-JPJ-FDCHO</t>
    </r>
    <r>
      <rPr>
        <sz val="11"/>
        <rFont val="Arial"/>
        <family val="2"/>
      </rPr>
      <t xml:space="preserve"> se constató que se localizó las muestras requeridas en el apartado de documentación soporte del egreso en los ID 368389, 368390,370563, 370564, 370565, 370698, 370699, 370700, 370736, 370737, 370738, 370623, 370624, 370625, 370626, 370627, 370681, 370682, 370683, 370684, 370685, 370802 y 370804, por tal razón la observación quedo </t>
    </r>
    <r>
      <rPr>
        <b/>
        <sz val="11"/>
        <rFont val="Arial"/>
        <family val="2"/>
      </rPr>
      <t xml:space="preserve">atendida.
</t>
    </r>
    <r>
      <rPr>
        <sz val="11"/>
        <rFont val="Arial"/>
        <family val="2"/>
      </rPr>
      <t>Referente a lo señalado con (2) en la columna de "Referencia", del</t>
    </r>
    <r>
      <rPr>
        <b/>
        <sz val="11"/>
        <rFont val="Arial"/>
        <family val="2"/>
      </rPr>
      <t xml:space="preserve"> ANEXO-L-MI-JPJ-FDCHO-1</t>
    </r>
    <r>
      <rPr>
        <sz val="11"/>
        <rFont val="Arial"/>
        <family val="2"/>
      </rPr>
      <t xml:space="preserve"> de la carpeta </t>
    </r>
    <r>
      <rPr>
        <b/>
        <sz val="11"/>
        <rFont val="Arial"/>
        <family val="2"/>
      </rPr>
      <t xml:space="preserve">58.L-MI-JPJ-FDCHO </t>
    </r>
    <r>
      <rPr>
        <sz val="11"/>
        <rFont val="Arial"/>
        <family val="2"/>
      </rPr>
      <t xml:space="preserve">se constató que los conceptos observados corresponden a servicios que por su naturaleza no corresponde la solicitud de muestras, a razón de lo anterior la observación queda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</si>
  <si>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ANEXO-L-MI-JPJ-FDCHO-2</t>
    </r>
    <r>
      <rPr>
        <sz val="11"/>
        <rFont val="Arial"/>
        <family val="2"/>
      </rPr>
      <t xml:space="preserve"> del presente oficio.</t>
    </r>
  </si>
  <si>
    <t>ANEXO-L-MI-JPJ-FDCHO-2</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</si>
  <si>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desprendiéndose lo siguiente:
</t>
    </r>
    <r>
      <rPr>
        <b/>
        <sz val="11"/>
        <rFont val="Arial"/>
        <family val="2"/>
      </rPr>
      <t xml:space="preserve">
</t>
    </r>
    <r>
      <rPr>
        <sz val="11"/>
        <rFont val="Arial"/>
        <family val="2"/>
      </rPr>
      <t xml:space="preserve">Con relación a los comprobantes señalados con (1)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determinó que presentó los comprobantes XML y su representación en PDF en el apartado de documentación soporte del egreso en los ID 368388, 368311 y 368338 los PDF y en los ID 78627, 78599 y 78605 los XML solicitados de los gastos por concepto de otros egresos y propaganda impresa, por tal razón la observación quedó</t>
    </r>
    <r>
      <rPr>
        <b/>
        <sz val="11"/>
        <rFont val="Arial"/>
        <family val="2"/>
      </rPr>
      <t xml:space="preserve"> atendida</t>
    </r>
    <r>
      <rPr>
        <sz val="11"/>
        <rFont val="Arial"/>
        <family val="2"/>
      </rPr>
      <t xml:space="preserve"> por un importe de $8,900.00.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observó que omitió presentar los comprobantes XML y su representación en PDF solicitados de los gastos por concepto de producción y edición de spots para redes sociales, por lo que al no comprobar el gasto la observación  quedó </t>
    </r>
    <r>
      <rPr>
        <b/>
        <sz val="11"/>
        <rFont val="Arial"/>
        <family val="2"/>
      </rPr>
      <t xml:space="preserve">no atendida </t>
    </r>
    <r>
      <rPr>
        <sz val="11"/>
        <rFont val="Arial"/>
        <family val="2"/>
      </rPr>
      <t>por un importe de $5,000.00.</t>
    </r>
    <r>
      <rPr>
        <b/>
        <sz val="11"/>
        <rFont val="Arial"/>
        <family val="2"/>
      </rPr>
      <t xml:space="preserve">
</t>
    </r>
  </si>
  <si>
    <r>
      <t xml:space="preserve">
03-MI-JPJ-FDCHO-C1
</t>
    </r>
    <r>
      <rPr>
        <sz val="11"/>
        <rFont val="Arial"/>
        <family val="2"/>
      </rPr>
      <t>La persona candidata a juzgadora omitió presentar la documentación soporte que compruebe el gasto consistente en XML Y PDF por un monto de $ 5,000.00</t>
    </r>
  </si>
  <si>
    <t xml:space="preserve">
$5,000.00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</si>
  <si>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ANEXO-L-MI-JPJ-FDCHO-3 </t>
    </r>
    <r>
      <rPr>
        <sz val="11"/>
        <rFont val="Arial"/>
        <family val="2"/>
      </rPr>
      <t xml:space="preserve">del presente oficio.
</t>
    </r>
  </si>
  <si>
    <t>Se le solicita presentar a través del MEFIC lo siguiente:
- El o los estados de cuenta bancarios, en su caso, movimientos bancarios, correspondientes al mes de mayo del periodo de campaña.
- Las aclaraciones que a su derecho convengan.</t>
  </si>
  <si>
    <t>ANEXO-L-MI-JPJ-FDCHO-3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</si>
  <si>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ANEXO-L-MI-JPJ-FDCHO-3 </t>
    </r>
    <r>
      <rPr>
        <sz val="11"/>
        <rFont val="Arial"/>
        <family val="2"/>
      </rPr>
      <t>de la carpeta</t>
    </r>
    <r>
      <rPr>
        <b/>
        <sz val="11"/>
        <rFont val="Arial"/>
        <family val="2"/>
      </rPr>
      <t xml:space="preserve"> 58.L-MI-JPJ-FDCHO</t>
    </r>
    <r>
      <rPr>
        <sz val="11"/>
        <rFont val="Arial"/>
        <family val="2"/>
      </rPr>
      <t xml:space="preserve">; sin embargo, de la revisión a los movimientos se identificaron retiros por $1,698.00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</si>
  <si>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03-MI-JPJ-FDCHO-C2
</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</si>
  <si>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ANEXO-L-MI-JPJ-FDCHO-4</t>
    </r>
    <r>
      <rPr>
        <sz val="11"/>
        <rFont val="Arial"/>
        <family val="2"/>
      </rPr>
      <t xml:space="preserve"> del presente oficio.</t>
    </r>
  </si>
  <si>
    <t>ANEXO-L-MI-JPJ-FDCHO-4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</si>
  <si>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del informe de capacidad de gasto firmado con e-firma como se detallada en el </t>
    </r>
    <r>
      <rPr>
        <b/>
        <sz val="11"/>
        <rFont val="Arial"/>
        <family val="2"/>
      </rPr>
      <t>ANEXO-L-MI-JPJ-FDCHO-4</t>
    </r>
    <r>
      <rPr>
        <sz val="11"/>
        <rFont val="Arial"/>
        <family val="2"/>
      </rPr>
      <t xml:space="preserve"> de la carpeta </t>
    </r>
    <r>
      <rPr>
        <b/>
        <sz val="11"/>
        <rFont val="Arial"/>
        <family val="2"/>
      </rPr>
      <t>58.L-MI-JPJ-FDCHO</t>
    </r>
    <r>
      <rPr>
        <sz val="11"/>
        <rFont val="Arial"/>
        <family val="2"/>
      </rPr>
      <t xml:space="preserve"> del presente dictamen; por tal razón, la observación quedó</t>
    </r>
    <r>
      <rPr>
        <b/>
        <sz val="11"/>
        <rFont val="Arial"/>
        <family val="2"/>
      </rPr>
      <t xml:space="preserve"> no atendida.
</t>
    </r>
    <r>
      <rPr>
        <sz val="11"/>
        <rFont val="Arial"/>
        <family val="2"/>
      </rPr>
      <t xml:space="preserve">
Ahora bien, se advirtió que subió a MEFIC la documentación solicitada consistente en formato de actividades vulnerables mismo que se localizó en el apartado de evidencia adjunta al informe único de gasto con el número de ID 47498; la cual fue presentada en el periodo de corrección para la presentación del informe; por tal razón, la observación en cuanto a este punto quedó </t>
    </r>
    <r>
      <rPr>
        <b/>
        <sz val="11"/>
        <rFont val="Arial"/>
        <family val="2"/>
      </rPr>
      <t>atendida.</t>
    </r>
    <r>
      <rPr>
        <sz val="11"/>
        <rFont val="Arial"/>
        <family val="2"/>
      </rPr>
      <t xml:space="preserve">
</t>
    </r>
    <r>
      <rPr>
        <b/>
        <sz val="11"/>
        <rFont val="Arial"/>
        <family val="2"/>
      </rPr>
      <t xml:space="preserve">
No obstante,</t>
    </r>
    <r>
      <rPr>
        <sz val="11"/>
        <rFont val="Arial"/>
        <family val="2"/>
      </rPr>
      <t xml:space="preserve"> la misma fue presentada de forma extemporánea en respuesta al oficio de errores y omisiones; por tal razón, en este punto la observación</t>
    </r>
    <r>
      <rPr>
        <b/>
        <sz val="11"/>
        <rFont val="Arial"/>
        <family val="2"/>
      </rPr>
      <t xml:space="preserve">  quedó no atendida.</t>
    </r>
  </si>
  <si>
    <r>
      <t xml:space="preserve">
03-MI-JPJ-FDCHO-C3
</t>
    </r>
    <r>
      <rPr>
        <sz val="11"/>
        <rFont val="Arial"/>
        <family val="2"/>
      </rPr>
      <t xml:space="preserve">La persona candidata a juzgadora omitió presentar la  documentación del artículo 8 de los LFPEPJ en el MEFIC
</t>
    </r>
    <r>
      <rPr>
        <b/>
        <sz val="11"/>
        <rFont val="Arial"/>
        <family val="2"/>
      </rPr>
      <t xml:space="preserve">
03-MI-JPJ-FDCHO-C4
</t>
    </r>
    <r>
      <rPr>
        <sz val="11"/>
        <rFont val="Arial"/>
        <family val="2"/>
      </rPr>
      <t xml:space="preserve">La persona candidata a juzgadora presentó de forma extemporánea la  documentación del artículo 8 de los LFPEPJ en el MEFIC
</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</si>
  <si>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</si>
  <si>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</si>
  <si>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</si>
  <si>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ANEXO-L-MI-JPJ-FDCHO-5 y ANEXO-L-MI-JPJ-FDCHO-6</t>
    </r>
    <r>
      <rPr>
        <sz val="11"/>
        <rFont val="Arial"/>
        <family val="2"/>
      </rPr>
      <t xml:space="preserve"> del presente oficio.</t>
    </r>
  </si>
  <si>
    <t>ANEXO-L-MI-JPJ-FDCHO-5
ANEXO-L-MI-JPJ-FDCHO-6</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</si>
  <si>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al respecto se observó que los registros de los eventos señalados en los </t>
    </r>
    <r>
      <rPr>
        <b/>
        <sz val="11"/>
        <rFont val="Arial"/>
        <family val="2"/>
      </rPr>
      <t xml:space="preserve">ANEXO-L-MI-JPJ-FDCHO-5 y ANEXO-L-MI-JPJ-FDCHO-6 </t>
    </r>
    <r>
      <rPr>
        <sz val="11"/>
        <rFont val="Arial"/>
        <family val="2"/>
      </rPr>
      <t>de la carpeta</t>
    </r>
    <r>
      <rPr>
        <b/>
        <sz val="11"/>
        <rFont val="Arial"/>
        <family val="2"/>
      </rPr>
      <t xml:space="preserve"> 58.L-MI-JPJ-FDCHO </t>
    </r>
    <r>
      <rPr>
        <sz val="11"/>
        <rFont val="Arial"/>
        <family val="2"/>
      </rPr>
      <t xml:space="preserve">del presente dictamen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ANEXO-L-MI-JPJ-FDCHO-5
</t>
    </r>
    <r>
      <rPr>
        <sz val="11"/>
        <rFont val="Arial"/>
        <family val="2"/>
      </rPr>
      <t xml:space="preserve">
3 eventos registrados en forma extemporánea el mismo día de su realización. </t>
    </r>
    <r>
      <rPr>
        <b/>
        <sz val="11"/>
        <rFont val="Arial"/>
        <family val="2"/>
      </rPr>
      <t>ANEXO-L-MI-JPJ-FDCHO-6</t>
    </r>
    <r>
      <rPr>
        <sz val="11"/>
        <rFont val="Arial"/>
        <family val="2"/>
      </rPr>
      <t xml:space="preserve">
</t>
    </r>
  </si>
  <si>
    <r>
      <t xml:space="preserve">
03-MI-JPJ-FDCHO-C5
</t>
    </r>
    <r>
      <rPr>
        <sz val="11"/>
        <rFont val="Arial"/>
        <family val="2"/>
      </rPr>
      <t xml:space="preserve">La persona candidata a juzgadora informó de manera extemporánea 3 eventos de campaña, de manera previa a su celebración.
</t>
    </r>
    <r>
      <rPr>
        <b/>
        <sz val="11"/>
        <rFont val="Arial"/>
        <family val="2"/>
      </rPr>
      <t xml:space="preserve">03-MI-JPJ-FDCHO-C6
</t>
    </r>
    <r>
      <rPr>
        <sz val="11"/>
        <rFont val="Arial"/>
        <family val="2"/>
      </rPr>
      <t>La persona candidata a juzgadora informó de manera extemporánea 3 eventos de campaña el mismo día de su celebración</t>
    </r>
    <r>
      <rPr>
        <b/>
        <sz val="11"/>
        <rFont val="Arial"/>
        <family val="2"/>
      </rPr>
      <t>.</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</si>
  <si>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</si>
  <si>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</si>
  <si>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</si>
  <si>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ANEXO-L-MI-JPJ-FDCHO-7</t>
    </r>
    <r>
      <rPr>
        <sz val="11"/>
        <rFont val="Arial"/>
        <family val="2"/>
      </rPr>
      <t xml:space="preserve"> del presente oficio.</t>
    </r>
  </si>
  <si>
    <t>ANEXO-L-MI-JPJ-FDCHO-7</t>
  </si>
  <si>
    <r>
      <rPr>
        <b/>
        <sz val="11"/>
        <rFont val="Arial"/>
        <family val="2"/>
      </rPr>
      <t xml:space="preserve">No atendida
</t>
    </r>
    <r>
      <rPr>
        <sz val="11"/>
        <rFont val="Arial"/>
        <family val="2"/>
      </rPr>
      <t xml:space="preserve">Del análisis al MEFIC se observó que la persona candidata a juzgadora no se manifestó al respecto sobre esta observación, al respecto se observó que los registros de los eventos señalados en los </t>
    </r>
    <r>
      <rPr>
        <b/>
        <sz val="11"/>
        <rFont val="Arial"/>
        <family val="2"/>
      </rPr>
      <t>ANEXO-L-MI-JPJ-FDCHO-7</t>
    </r>
    <r>
      <rPr>
        <sz val="11"/>
        <rFont val="Arial"/>
        <family val="2"/>
      </rPr>
      <t xml:space="preserve"> de la carpeta </t>
    </r>
    <r>
      <rPr>
        <b/>
        <sz val="11"/>
        <rFont val="Arial"/>
        <family val="2"/>
      </rPr>
      <t>58.L-MI-JPJ-FDCHO</t>
    </r>
    <r>
      <rPr>
        <sz val="11"/>
        <rFont val="Arial"/>
        <family val="2"/>
      </rPr>
      <t xml:space="preserve"> del presente dictamen se constató que la candidata omitió cancelar y/o modificar eventos sin antelación a 24 horas.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rFont val="Arial"/>
        <family val="2"/>
      </rPr>
      <t xml:space="preserve"> no atendida.</t>
    </r>
  </si>
  <si>
    <r>
      <t xml:space="preserve">03-MI-JPJ-FDCHO-C7
</t>
    </r>
    <r>
      <rPr>
        <sz val="11"/>
        <rFont val="Arial"/>
        <family val="2"/>
      </rPr>
      <t>La persona candidata a juzgadora omitió modificar y/o cancelar 4 eventos fuera del plazo de 24 horas previos a su realización, toda vez que reportan el estatus "Por Realizar”.</t>
    </r>
  </si>
  <si>
    <t>Eventos reportados “Por Realizar” que no fueron modificados y/o 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</si>
  <si>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</si>
  <si>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ANEXO-L-MI-JPJ-FDCHO-8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</si>
  <si>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ANEXO-L-MI-JPJ-FDCHO-8</t>
    </r>
    <r>
      <rPr>
        <sz val="11"/>
        <rFont val="Arial"/>
        <family val="2"/>
      </rPr>
      <t xml:space="preserve"> de la carpeta </t>
    </r>
    <r>
      <rPr>
        <b/>
        <sz val="11"/>
        <rFont val="Arial"/>
        <family val="2"/>
      </rPr>
      <t>58.L-MI-JPJ-FDCHO</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</si>
  <si>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</si>
  <si>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ANEXO-L-MI-JPJ-FDCHO-9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</si>
  <si>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ANEXO-L-MI-JPJ-FDCHO-9</t>
    </r>
    <r>
      <rPr>
        <sz val="11"/>
        <rFont val="Arial"/>
        <family val="2"/>
      </rPr>
      <t xml:space="preserve"> de la carpeta </t>
    </r>
    <r>
      <rPr>
        <b/>
        <sz val="11"/>
        <rFont val="Arial"/>
        <family val="2"/>
      </rPr>
      <t xml:space="preserve">58.L-MI-JPJ-FDCHO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</si>
  <si>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L-MI-JPJ-ALA-A</t>
  </si>
  <si>
    <t>ALEJANDRA LOPEZ ARREGUIN</t>
  </si>
  <si>
    <t>INE/UTF/DA/20405/2025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</si>
  <si>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ANEXO-L-MI-JPJ-ALA-1</t>
    </r>
    <r>
      <rPr>
        <sz val="11"/>
        <rFont val="Arial"/>
        <family val="2"/>
      </rPr>
      <t xml:space="preserve"> del presente oficio.</t>
    </r>
  </si>
  <si>
    <t>ANEXO-L-MI-JPJ-ALA-1</t>
  </si>
  <si>
    <t>Existió un error en la fecha de registro, debiendo ser esta el día 14 de abril, por error se registra con fecha 10 de abril en MEFIC, atendiendo a dicha observación, se hace la corrección pertinente en sistema corrigiéndolo a la fecha correcta de operación siendo esta 14 de abril de 2025, fecha en que da inicio el arranque de campaña., también se observa que no se cumplió con veracidad la temporalidad con la que realizó la operación consistente en Pasajes terrestres y aéreos, sin embargo, dicho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t>
  </si>
  <si>
    <r>
      <rPr>
        <b/>
        <sz val="11"/>
        <rFont val="Arial"/>
        <family val="2"/>
      </rPr>
      <t xml:space="preserve">Atendida
</t>
    </r>
    <r>
      <rPr>
        <sz val="11"/>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rFont val="Arial"/>
        <family val="2"/>
      </rPr>
      <t xml:space="preserve">ANEXO-L-MI-JPJ-ALA-1 </t>
    </r>
    <r>
      <rPr>
        <sz val="11"/>
        <rFont val="Arial"/>
        <family val="2"/>
      </rPr>
      <t xml:space="preserve">de la carpeta </t>
    </r>
    <r>
      <rPr>
        <b/>
        <sz val="11"/>
        <rFont val="Arial"/>
        <family val="2"/>
      </rPr>
      <t>04.L-MI-JPJ-ALA</t>
    </r>
    <r>
      <rPr>
        <sz val="11"/>
        <rFont val="Arial"/>
        <family val="2"/>
      </rPr>
      <t xml:space="preserve">, la persona candidata a juzgadora manifestó que el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 de su valoración se constató que se localizó el comprobante de pago de fecha 09/05/2025 como lo muestra en la fecha de operación, por tal razón la observación quedó </t>
    </r>
    <r>
      <rPr>
        <b/>
        <sz val="11"/>
        <rFont val="Arial"/>
        <family val="2"/>
      </rPr>
      <t>sin efectos</t>
    </r>
    <r>
      <rPr>
        <sz val="11"/>
        <rFont val="Arial"/>
        <family val="2"/>
      </rPr>
      <t xml:space="preserve">
De las operaciones señaladas con (2) en la columna “Referencia Dictamen” del </t>
    </r>
    <r>
      <rPr>
        <b/>
        <sz val="11"/>
        <rFont val="Arial"/>
        <family val="2"/>
      </rPr>
      <t xml:space="preserve">ANEXO-L-MI-JPJ-ALA-1 </t>
    </r>
    <r>
      <rPr>
        <sz val="11"/>
        <rFont val="Arial"/>
        <family val="2"/>
      </rPr>
      <t>de la carpeta</t>
    </r>
    <r>
      <rPr>
        <b/>
        <sz val="11"/>
        <rFont val="Arial"/>
        <family val="2"/>
      </rPr>
      <t xml:space="preserve"> 04.L-MI-JPJ-ALA</t>
    </r>
    <r>
      <rPr>
        <sz val="11"/>
        <rFont val="Arial"/>
        <family val="2"/>
      </rPr>
      <t xml:space="preserve">, la persona candidata a juzgadora manifestó que existió un error en la fecha de registro, debiendo ser esta el día 14 de abril, por error se registro con fecha 10 de abril en MEFIC, atendiendo a dicha observación, se hace la corrección pertinente en sistema corrigiéndolo a la fecha correcta de operación siendo esta 14 de abril de 2025, fecha en que da inicio el arranque de campaña; de su valoración se constató se localizó la modificación de la fecha de operación del gasto siendo la correcta el 14/04/2025 reportándose con veracidad y sin exceder la temporalidad de los 03 días; por tal razón respecto a estos casos la observación quedó </t>
    </r>
    <r>
      <rPr>
        <b/>
        <sz val="11"/>
        <rFont val="Arial"/>
        <family val="2"/>
      </rPr>
      <t>atendida.</t>
    </r>
  </si>
  <si>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t>
    </r>
    <r>
      <rPr>
        <b/>
        <sz val="11"/>
        <rFont val="Arial"/>
        <family val="2"/>
      </rPr>
      <t xml:space="preserve"> ANEXO-L-MI-JPJ-ALA-2</t>
    </r>
    <r>
      <rPr>
        <sz val="11"/>
        <rFont val="Arial"/>
        <family val="2"/>
      </rPr>
      <t xml:space="preserve"> del presente oficio.</t>
    </r>
  </si>
  <si>
    <t>Se le solicita presentar a través del MEFIC lo siguiente:
- Los ticket, boleto o pase de abordar .
- Los tickets por gastos de peajes y combustible.
- Los tickets por los servicios de consumo de comida que ofrecen al interior los hoteles.
- Las aclaraciones que a su derecho convengan.</t>
  </si>
  <si>
    <t>ANEXO-L-MI-JPJ-ALA-2</t>
  </si>
  <si>
    <t xml:space="preserve">En relación con gastos por concepto de pasajes terrestres, aéreos o combustible para sus traslados; así como los relativos a hospedaje, alimentos que carecen de ticket, boleto o pase de abordar de los gastos erogados, se anexan al presente como anexo 1, no obstante que los mismos si fueron subidos en tiempo y forma al MEFIC, razón por la cual se desconoce el motivo de la presente observación, ya que el sistema jamás arrojó algún comprobante como acuse, lo que me coloca en estado de indefensión. </t>
  </si>
  <si>
    <r>
      <t xml:space="preserve">No Atendida
</t>
    </r>
    <r>
      <rPr>
        <sz val="11"/>
        <rFont val="Arial"/>
        <family val="2"/>
      </rPr>
      <t>Del análisis a las aclaraciones y de la verificación a la documentación presentada por la persona candidata, se determinó lo siguiente:</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 xml:space="preserve">ANEXO-L-MI-JPJ-ALA-2 </t>
    </r>
    <r>
      <rPr>
        <sz val="11"/>
        <rFont val="Arial"/>
        <family val="2"/>
      </rPr>
      <t>de la carpeta</t>
    </r>
    <r>
      <rPr>
        <b/>
        <sz val="11"/>
        <rFont val="Arial"/>
        <family val="2"/>
      </rPr>
      <t xml:space="preserve"> 04.L-MI-JPJ-ALA </t>
    </r>
    <r>
      <rPr>
        <sz val="11"/>
        <rFont val="Arial"/>
        <family val="2"/>
      </rPr>
      <t xml:space="preserve">del presente dictamen, se constató que presentó en el apartado de documentación soporte del egreso los ID 315259, 314898, 314793 y 314473 la documentación solicitada en el MEFIC consistente en los tickets, boletos o pases de abordar de los gastos erogados, así como los comprobantes fiscales correspondientes a dichas erogaciones; por tal razón, en cuanto a este punto la observación quedó </t>
    </r>
    <r>
      <rPr>
        <b/>
        <sz val="11"/>
        <rFont val="Arial"/>
        <family val="2"/>
      </rPr>
      <t xml:space="preserve">atendida.
</t>
    </r>
    <r>
      <rPr>
        <sz val="11"/>
        <rFont val="Arial"/>
        <family val="2"/>
      </rPr>
      <t xml:space="preserve">
Finalmente, respecto de la documentación señalada con (2) en la columna “Referencia Dictamen” del</t>
    </r>
    <r>
      <rPr>
        <b/>
        <sz val="11"/>
        <rFont val="Arial"/>
        <family val="2"/>
      </rPr>
      <t xml:space="preserve"> ANEXO-L-MI-JPJ-ALA-2 </t>
    </r>
    <r>
      <rPr>
        <sz val="11"/>
        <rFont val="Arial"/>
        <family val="2"/>
      </rPr>
      <t xml:space="preserve">de la carpeta </t>
    </r>
    <r>
      <rPr>
        <b/>
        <sz val="11"/>
        <rFont val="Arial"/>
        <family val="2"/>
      </rPr>
      <t xml:space="preserve">04.L-MI-JPJ-ALA </t>
    </r>
    <r>
      <rPr>
        <sz val="11"/>
        <rFont val="Arial"/>
        <family val="2"/>
      </rPr>
      <t>del presente dictamen, se constató que aun cuando manifestó que se anexan al escrito de contestación como anexo 1, lo cierto es que de una búsqueda exhaustiva en los diferentes apartados del MEFIC, no se localizó el anexo 1 como menciona la candidata,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quedó</t>
    </r>
    <r>
      <rPr>
        <b/>
        <sz val="11"/>
        <rFont val="Arial"/>
        <family val="2"/>
      </rPr>
      <t xml:space="preserve"> no atendida.
</t>
    </r>
  </si>
  <si>
    <r>
      <rPr>
        <b/>
        <sz val="11"/>
        <rFont val="Arial"/>
        <family val="2"/>
      </rPr>
      <t xml:space="preserve">
03-MI-JPJ-ALA-C1
</t>
    </r>
    <r>
      <rPr>
        <sz val="11"/>
        <rFont val="Arial"/>
        <family val="2"/>
      </rPr>
      <t>La persona candidata a juzgadora omitió registrar documentación en el MEFIC por concepto de tickets, boleto o pase de abordar de los gastos erogados.</t>
    </r>
  </si>
  <si>
    <t xml:space="preserve">
$3,077.72</t>
  </si>
  <si>
    <t xml:space="preserve">
Omisión de registrar documentación en el MEFIC</t>
  </si>
  <si>
    <t xml:space="preserve">
30, fracción II, inciso c) de los LFPEPJ, en relación con el 39, numeral 6, del RF.</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</si>
  <si>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ANEXO-L-MI-JPJ-ALA-3</t>
    </r>
    <r>
      <rPr>
        <sz val="11"/>
        <rFont val="Arial"/>
        <family val="2"/>
      </rPr>
      <t xml:space="preserve"> del presente oficio.</t>
    </r>
  </si>
  <si>
    <t>ANEXO-L-MI-JPJ-ALA-3</t>
  </si>
  <si>
    <t>Con relación a la solicitud de los archivos electrónicos XML y PDF de los comprobantes fiscales digitales (CFDI), relativo a la omisión de anexarlos con monto de $870.00, se aclara lo siguiente; se hace la corrección y aclaración en sistema MEFIC, ya que, hubo un error en la captura del monto, el egreso registrado no es por $870.00, si no, por la cantidad de $701.44, la cual SÍ se encuentra registrada en tiempo y forma junto con el comprobante correcto correspondiente con folio fiscal d82a4aeb-2c18-4bfe-8eee-b1ac8734b97d.</t>
  </si>
  <si>
    <r>
      <t xml:space="preserve">No atendida
</t>
    </r>
    <r>
      <rPr>
        <sz val="11"/>
        <rFont val="Arial"/>
        <family val="2"/>
      </rPr>
      <t xml:space="preserve">
De las aclaraciones proporcionadas por la persona candidata a juzgadora en el MEFIC, se determinó lo siguiente:
</t>
    </r>
    <r>
      <rPr>
        <b/>
        <sz val="11"/>
        <rFont val="Arial"/>
        <family val="2"/>
      </rPr>
      <t xml:space="preserve">
</t>
    </r>
    <r>
      <rPr>
        <sz val="11"/>
        <rFont val="Arial"/>
        <family val="2"/>
      </rPr>
      <t>Con relación a los comprobantes señalados con (1) en la columna “Referencia” del</t>
    </r>
    <r>
      <rPr>
        <b/>
        <sz val="11"/>
        <rFont val="Arial"/>
        <family val="2"/>
      </rPr>
      <t xml:space="preserve"> ANEXO-L-MI-JPJ-ALA-3 </t>
    </r>
    <r>
      <rPr>
        <sz val="11"/>
        <rFont val="Arial"/>
        <family val="2"/>
      </rPr>
      <t xml:space="preserve">de la carpeta </t>
    </r>
    <r>
      <rPr>
        <b/>
        <sz val="11"/>
        <rFont val="Arial"/>
        <family val="2"/>
      </rPr>
      <t xml:space="preserve">04.L-MI-JPJ-ALA </t>
    </r>
    <r>
      <rPr>
        <sz val="11"/>
        <rFont val="Arial"/>
        <family val="2"/>
      </rPr>
      <t>del presente dictamen, la persona candidata a juzgadora no manifestó nada conforme a este gasto sin embargo se localizó en el apartado de documentación soporte del egreso el ID 67366 el XML solicitado del gasto por concepto de Hospedaje y alimentos, por tal razón la observación quedó</t>
    </r>
    <r>
      <rPr>
        <b/>
        <sz val="11"/>
        <rFont val="Arial"/>
        <family val="2"/>
      </rPr>
      <t xml:space="preserve"> atendida </t>
    </r>
    <r>
      <rPr>
        <sz val="11"/>
        <rFont val="Arial"/>
        <family val="2"/>
      </rPr>
      <t xml:space="preserve">por un importe de $415.00.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del presente dictamen, la respuesta se consideró insatisfactoria, toda vez que no se manifestó conforme a este gasto, se observó que omitió presentar los comprobantes XML solicitados de los gastos por concepto de pasajes terrestres y aéreos, por tal razón la observación quedó</t>
    </r>
    <r>
      <rPr>
        <b/>
        <sz val="11"/>
        <rFont val="Arial"/>
        <family val="2"/>
      </rPr>
      <t xml:space="preserve"> no atendida</t>
    </r>
    <r>
      <rPr>
        <sz val="11"/>
        <rFont val="Arial"/>
        <family val="2"/>
      </rPr>
      <t xml:space="preserve"> por un importe de $400.00.
</t>
    </r>
    <r>
      <rPr>
        <b/>
        <sz val="11"/>
        <rFont val="Arial"/>
        <family val="2"/>
      </rPr>
      <t xml:space="preserve">
</t>
    </r>
    <r>
      <rPr>
        <sz val="11"/>
        <rFont val="Arial"/>
        <family val="2"/>
      </rPr>
      <t xml:space="preserve">Ahora bien relativo a lo señalado con (3) en la columna de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se constató que se realizo una modificación en el MEFIC el monto registrado en el periodo normal era $870.00 y en el periodo de corrección lo modificó por la cantidad de $701.44, si bien se localizaron los comprobantes ficales por la cantidad de $701.44, el comprobante de pago que se anexa es por la cantidad de $870.00, y de una búsqueda exhaustiva en los estados de cuenta que se anexan no se localizó el cargo por la cantidad de $701.44, toda vez que en el CFDI se establece que la forma de pago fue por medio de tarjeta de debitó, sin embargo que existe una diferencia entre el monto reportado y el monto registrado por $168.56, por tal razón la observación quedó</t>
    </r>
    <r>
      <rPr>
        <b/>
        <sz val="11"/>
        <rFont val="Arial"/>
        <family val="2"/>
      </rPr>
      <t xml:space="preserve"> no atendida. </t>
    </r>
  </si>
  <si>
    <r>
      <rPr>
        <b/>
        <sz val="11"/>
        <color rgb="FF000000"/>
        <rFont val="Arial"/>
        <family val="2"/>
      </rPr>
      <t xml:space="preserve">
03-MI-JPJ-ALA-C2
</t>
    </r>
    <r>
      <rPr>
        <sz val="11"/>
        <color rgb="FF000000"/>
        <rFont val="Arial"/>
        <family val="2"/>
      </rPr>
      <t xml:space="preserve">
La persona candidata a juzgadora omitió presentar un comprobantes fiscales en formato XML por un monto de $400.00.
</t>
    </r>
    <r>
      <rPr>
        <b/>
        <sz val="11"/>
        <color rgb="FF000000"/>
        <rFont val="Arial"/>
        <family val="2"/>
      </rPr>
      <t xml:space="preserve">
03-MI-JPJ-ALA-C3
</t>
    </r>
    <r>
      <rPr>
        <sz val="11"/>
        <color rgb="FF000000"/>
        <rFont val="Arial"/>
        <family val="2"/>
      </rPr>
      <t>La persona candidata a juzgadora omitió presentar la documentación soporte que compruebe el gasto consistente en comprobante de pago  por un monto de $701.44, toda vez que el pago es por un importe de $870.00 existiendo una diferencia de $168.56.</t>
    </r>
  </si>
  <si>
    <t xml:space="preserve">
$400.00
$168.56</t>
  </si>
  <si>
    <r>
      <t xml:space="preserve">
Omisión de presentar XML
Egreso no comprobado</t>
    </r>
    <r>
      <rPr>
        <sz val="11"/>
        <color rgb="FFEE0000"/>
        <rFont val="Arial"/>
        <family val="2"/>
      </rPr>
      <t xml:space="preserve"> </t>
    </r>
  </si>
  <si>
    <t xml:space="preserve">
30, fracciones I y II de los LFPEPJ, en relación con los artículos 39, numeral 6, segundo párrafo y 46, numeral 1 del RF.
30, fracciones I, II, III y IV y 51, inciso e) de los LFPEPJ, en relación con el artículo 127, numeral 1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</si>
  <si>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ANEXO-L-MI-JPJ-ALA-4</t>
    </r>
    <r>
      <rPr>
        <sz val="11"/>
        <rFont val="Arial"/>
        <family val="2"/>
      </rPr>
      <t xml:space="preserve"> del presente oficio.
</t>
    </r>
  </si>
  <si>
    <t>ANEXO-L-MI-JPJ-ALA-4</t>
  </si>
  <si>
    <t>Se dice en relación con el flujo de recursos, la persona candidata a juzgadora y la no presentación de estados de cuenta de la cuenta bancaria utilizada para ejercer los gastos de campaña, por lo anterior se anexa estado de cuenta correspondiente al mes de MAYO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</si>
  <si>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 xml:space="preserve">ANEXO-L-MI-JPJ-ALA-4 </t>
    </r>
    <r>
      <rPr>
        <sz val="11"/>
        <rFont val="Arial"/>
        <family val="2"/>
      </rPr>
      <t>de la carpeta</t>
    </r>
    <r>
      <rPr>
        <b/>
        <sz val="11"/>
        <rFont val="Arial"/>
        <family val="2"/>
      </rPr>
      <t xml:space="preserve"> 04.L-MI-JPJ-ALA</t>
    </r>
    <r>
      <rPr>
        <sz val="11"/>
        <rFont val="Arial"/>
        <family val="2"/>
      </rPr>
      <t xml:space="preserve">, de la cuenta bancaria número con terminación **********10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</si>
  <si>
    <r>
      <t xml:space="preserve">Se observaron registros de egresos extemporáneos, excediendo los tres días posteriores a aquél en que se realizó la operación, como se detalla en el </t>
    </r>
    <r>
      <rPr>
        <b/>
        <sz val="11"/>
        <rFont val="Arial"/>
        <family val="2"/>
      </rPr>
      <t>ANEXO-L-MI-JPJ-ALA-5</t>
    </r>
    <r>
      <rPr>
        <sz val="11"/>
        <rFont val="Arial"/>
        <family val="2"/>
      </rPr>
      <t xml:space="preserve"> del presente oficio.</t>
    </r>
  </si>
  <si>
    <t>ANEXO-L-MI-JPJ-ALA-5</t>
  </si>
  <si>
    <t xml:space="preserve">Se dice en relación con el registro de egresos extemporáneos, excediendo los tres días posteriores a aquél en que se realizó la operación, se dice que esta candidatura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Por lo anterior, es importante que esta autoridad fiscalizadora, tome en consideración que, la omisión en el registro oportuno de operaciones puede ser subsanada cuando la autoridad cuenta con los elementos suficientes para conocer, verificar y fiscalizar los recursos involucrados, sin que ello implique una transgresión sustantiva a la normativa.  </t>
  </si>
  <si>
    <r>
      <t xml:space="preserve">Sin efectos 
</t>
    </r>
    <r>
      <rPr>
        <sz val="11"/>
        <rFont val="Arial"/>
        <family val="2"/>
      </rPr>
      <t xml:space="preserve">Del análisis a las aclaraciones y de la información presentada por la persona candidata a juzgadora en el MEFIC, se constató que de registros extemporáneos de gastos señalados en el </t>
    </r>
    <r>
      <rPr>
        <b/>
        <sz val="11"/>
        <rFont val="Arial"/>
        <family val="2"/>
      </rPr>
      <t xml:space="preserve">ANEXO-L-MI-JPJ-ALA-5 </t>
    </r>
    <r>
      <rPr>
        <sz val="11"/>
        <rFont val="Arial"/>
        <family val="2"/>
      </rPr>
      <t>de la carpeta</t>
    </r>
    <r>
      <rPr>
        <b/>
        <sz val="11"/>
        <rFont val="Arial"/>
        <family val="2"/>
      </rPr>
      <t xml:space="preserve"> 04.L-MI-JPJ-ALA, </t>
    </r>
    <r>
      <rPr>
        <sz val="11"/>
        <rFont val="Arial"/>
        <family val="2"/>
      </rPr>
      <t xml:space="preserve">la persona candidata a  Juzgadora menciono que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al respecto toda vez que el conjunto de las operaciones registradas en el anexo que antecede no excede los $10,000, sin embargo es importante señalar que conforme al registro que se señala se realizó una modificación en el MEFIC el monto registrado antes era $870 y se corrigió por la cantidad de $701.44; por tal razón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</si>
  <si>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ANEXO-L-MI-JPJ-ALA-6</t>
    </r>
    <r>
      <rPr>
        <sz val="11"/>
        <rFont val="Arial"/>
        <family val="2"/>
      </rPr>
      <t xml:space="preserve"> del presente oficio.</t>
    </r>
  </si>
  <si>
    <t>ANEXO-L-MI-JPJ-ALA-6</t>
  </si>
  <si>
    <t>Señalo que dicha observación en el apartado del nombre del candidato está dirigido a Gloria Gallegos Jaimes, así como que el cargo que señala es el Juzgado Segundo de Primera Instancia en Materia Civil del Distrito Judicial de Morelia, dichos datos no pertenecen a mi persona ni a mi candidatura como quedó señalado en el preámbulo de este escrito; no contrario a ello señalo de conformidad con lo dispuesto en el artículo 8 letra d, de los Lineamientos para la Fiscalización de los Procesos Electorales del Poder Judicial Federal y Locales emitidos mediante acuerdo INE/CF54/2025, no me encuentro en el supuesto legal de presentar declaración patrimonial en razón de NO ser servidora pública .</t>
  </si>
  <si>
    <r>
      <rPr>
        <b/>
        <sz val="11"/>
        <color rgb="FF000000"/>
        <rFont val="Arial"/>
        <family val="2"/>
      </rPr>
      <t xml:space="preserve">Sin efectos 
</t>
    </r>
    <r>
      <rPr>
        <sz val="11"/>
        <color rgb="FF000000"/>
        <rFont val="Arial"/>
        <family val="2"/>
      </rPr>
      <t xml:space="preserve">Derivado del análisis a la información y de las aclaraciones presentadas por la persona candidata, se advirtió que la documentación solicitada en el </t>
    </r>
    <r>
      <rPr>
        <b/>
        <sz val="11"/>
        <color rgb="FF000000"/>
        <rFont val="Arial"/>
        <family val="2"/>
      </rPr>
      <t xml:space="preserve">ANEXO-L-MI-JPJ-ALA-6 </t>
    </r>
    <r>
      <rPr>
        <sz val="11"/>
        <color rgb="FF000000"/>
        <rFont val="Arial"/>
        <family val="2"/>
      </rPr>
      <t>de la carpeta</t>
    </r>
    <r>
      <rPr>
        <b/>
        <sz val="11"/>
        <color rgb="FF000000"/>
        <rFont val="Arial"/>
        <family val="2"/>
      </rPr>
      <t xml:space="preserve"> 04.L-MI-JPJ-ALA, </t>
    </r>
    <r>
      <rPr>
        <sz val="11"/>
        <color rgb="FF000000"/>
        <rFont val="Arial"/>
        <family val="2"/>
      </rPr>
      <t xml:space="preserve">consistente en declaraciones patrimoniales; no le es aplicable; no obstante esta autoridad confirmo lo dicho; por tal razón, la observación queda </t>
    </r>
    <r>
      <rPr>
        <b/>
        <sz val="11"/>
        <color rgb="FF000000"/>
        <rFont val="Arial"/>
        <family val="2"/>
      </rPr>
      <t xml:space="preserve">sin efectos.
</t>
    </r>
  </si>
  <si>
    <r>
      <t xml:space="preserve">De la revisión al MEFIC, se observó que la persona candidata a juzgadora reportó un monto de egresos totales en el informe único de gastos por $21,255.21 y registro ingresos por un monto $18,650.00, por lo que existe una discrepancia entre los gastos reportados y los ingresos registrados, como se detalla en el </t>
    </r>
    <r>
      <rPr>
        <b/>
        <sz val="11"/>
        <rFont val="Arial"/>
        <family val="2"/>
      </rPr>
      <t>ANEXO-L-MI-JPJ-ALA-7</t>
    </r>
    <r>
      <rPr>
        <sz val="11"/>
        <rFont val="Arial"/>
        <family val="2"/>
      </rPr>
      <t xml:space="preserve"> del presente oficio.</t>
    </r>
  </si>
  <si>
    <t>ANEXO-L-MI-JPJ-ALA-7</t>
  </si>
  <si>
    <t xml:space="preserve">Esta candidatura registró debidamente la cuenta bancaria sin haber estado previamente obligada a señalar el monto con el cual contaba en ese momento, dicho monto además de mis continuos ingresos como abogada postulante fueron la base para cubrir mis gastos, por lo que esta autoridad jamás señaló que estaba obligada a gastar dentro de mi campaña los ingresos exclusivos obtenidos durante 45 días que durara la campaña, por lo que reitero que existían ingresos (ahorros) en mi cuenta bancaria que fueron destinados para la campaña. Por lo cual pido a esta autoridad solventar dicha observación la cual califico de ilegal. </t>
  </si>
  <si>
    <r>
      <rPr>
        <b/>
        <sz val="11"/>
        <color rgb="FF000000"/>
        <rFont val="Arial"/>
        <family val="2"/>
      </rPr>
      <t xml:space="preserve">No atendida
</t>
    </r>
    <r>
      <rPr>
        <sz val="11"/>
        <color rgb="FF000000"/>
        <rFont val="Arial"/>
        <family val="2"/>
      </rPr>
      <t>De la revisión a la información proporcionada por la persona candidata a juzgadora, se advirtió que registró debidamente la cuenta bancaria sin haber estado previamente obligada a señalar el monto con el cual contaba en ese momento, dicho monto además de sus continuos ingresos como abogada postulante fueron la base para cubrir sus gastos, por lo que nosotros como autoridad jamás le señalamos que estaba obligada a gastar dentro de su campaña los ingresos exclusivos obtenidos durante 45 días que durara la campaña, por lo que menciona que existían ahorros en su cuenta bancaria que fueron destinados para la campaña. No obstante, la respuesta se consideró insatisfactoria ya que no realizó las modificaciones pertinentes en el apartado de ingresos del MEFIC, pues no reportó los ingresos destinados al financiamiento de la campaña dentro del apartado correspondiente. Asimismo, no aporta evidencia suficiente que corrobore que existían errores en el registro de sus ingresos, por lo que persiste la discrepancia entre los egresos e ingresos totales de su informe único de gastos, determinándose  egresos totales de $21,086.65 e ingresos totales por $18,650.00, como se detalla en el</t>
    </r>
    <r>
      <rPr>
        <b/>
        <sz val="11"/>
        <color rgb="FF000000"/>
        <rFont val="Arial"/>
        <family val="2"/>
      </rPr>
      <t xml:space="preserve"> ANEXO-L-MI-JPJ-ALA-7</t>
    </r>
    <r>
      <rPr>
        <sz val="11"/>
        <color rgb="FF000000"/>
        <rFont val="Arial"/>
        <family val="2"/>
      </rPr>
      <t xml:space="preserve"> de la carpeta </t>
    </r>
    <r>
      <rPr>
        <b/>
        <sz val="11"/>
        <color rgb="FF000000"/>
        <rFont val="Arial"/>
        <family val="2"/>
      </rPr>
      <t>04.L-MI-JPJ-ALA</t>
    </r>
    <r>
      <rPr>
        <sz val="11"/>
        <color rgb="FF000000"/>
        <rFont val="Arial"/>
        <family val="2"/>
      </rPr>
      <t xml:space="preserve"> del presente dictamen, por lo que la discrepancia inicialmente observad persiste, por tal tazón, la observación quedó </t>
    </r>
    <r>
      <rPr>
        <b/>
        <sz val="11"/>
        <color rgb="FF000000"/>
        <rFont val="Arial"/>
        <family val="2"/>
      </rPr>
      <t>no atendida.</t>
    </r>
  </si>
  <si>
    <r>
      <rPr>
        <b/>
        <sz val="11"/>
        <rFont val="Arial"/>
        <family val="2"/>
      </rPr>
      <t>03-MI-JPJ-ALA-C4</t>
    </r>
    <r>
      <rPr>
        <sz val="11"/>
        <rFont val="Arial"/>
        <family val="2"/>
      </rPr>
      <t xml:space="preserve">
La persona candidata a juzgadora reportó un monto de egresos totales en el informe único de gastos por $21,086.65 y de ingresos por $18,650.00, por lo que existe una discrepancia entre los gastos de campaña y su financiamiento.</t>
    </r>
  </si>
  <si>
    <t>Egresos superiores a los ingresos reportados</t>
  </si>
  <si>
    <t>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</si>
  <si>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</si>
  <si>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ANEXO-L-MI-JPJ-ALA-8</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</si>
  <si>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</si>
  <si>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ANEXO-L-MI-JPJ-ALA-8 </t>
    </r>
    <r>
      <rPr>
        <sz val="11"/>
        <rFont val="Arial"/>
        <family val="2"/>
      </rPr>
      <t>de la carpeta</t>
    </r>
    <r>
      <rPr>
        <b/>
        <sz val="11"/>
        <rFont val="Arial"/>
        <family val="2"/>
      </rPr>
      <t xml:space="preserve"> 04.L-MI-JPJ-ALA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</si>
  <si>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</si>
  <si>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</si>
  <si>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ANEXO-L-MI-JPJ-ALA-9</t>
    </r>
    <r>
      <rPr>
        <sz val="11"/>
        <rFont val="Arial"/>
        <family val="2"/>
      </rPr>
      <t xml:space="preserve"> de la carpeta </t>
    </r>
    <r>
      <rPr>
        <b/>
        <sz val="11"/>
        <rFont val="Arial"/>
        <family val="2"/>
      </rPr>
      <t xml:space="preserve">04.L-MI-JPJ-ALA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</si>
  <si>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</si>
  <si>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</si>
  <si>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</si>
  <si>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</si>
  <si>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</si>
  <si>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</si>
  <si>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</si>
  <si>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
03-MI-JPJ-NMD-C1</t>
    </r>
    <r>
      <rPr>
        <sz val="11"/>
        <rFont val="Arial"/>
        <family val="2"/>
      </rPr>
      <t xml:space="preserve">
La persona candidata a juzgadora omitió presentar un estado de cuenta bancario de la cuenta ********95.
</t>
    </r>
    <r>
      <rPr>
        <b/>
        <sz val="11"/>
        <rFont val="Arial"/>
        <family val="2"/>
      </rPr>
      <t xml:space="preserve">03-MI-JPJ-NMD-C2
</t>
    </r>
    <r>
      <rPr>
        <sz val="11"/>
        <rFont val="Arial"/>
        <family val="2"/>
      </rPr>
      <t xml:space="preserve">
La persona candidata a juzgadora omitió utilizar una cuenta bancaria a su nombre, exclusivamente para el manejo de sus recursos de la campaña</t>
    </r>
  </si>
  <si>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</si>
  <si>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</si>
  <si>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</si>
  <si>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</si>
  <si>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</si>
  <si>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</si>
  <si>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</si>
  <si>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</si>
  <si>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ANEXO-L-MI-JPJ-NMD-3</t>
  </si>
  <si>
    <t xml:space="preserve">La persona candidata a juzgadora no se manifestó respecto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</si>
  <si>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ANEXO-L-MI-JPJ-NMD-3</t>
    </r>
    <r>
      <rPr>
        <sz val="11"/>
        <rFont val="Arial"/>
        <family val="2"/>
      </rPr>
      <t xml:space="preserve"> de la carpeta </t>
    </r>
    <r>
      <rPr>
        <b/>
        <sz val="11"/>
        <rFont val="Arial"/>
        <family val="2"/>
      </rPr>
      <t>156.L-MI-JPJ-NMD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</si>
  <si>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</si>
  <si>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ANEXO-L-MI-JPJ-NMD-4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</si>
  <si>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ANEXO-L-MI-JPJ-NMD-4</t>
    </r>
    <r>
      <rPr>
        <sz val="11"/>
        <rFont val="Arial"/>
        <family val="2"/>
      </rPr>
      <t xml:space="preserve"> de la carpeta </t>
    </r>
    <r>
      <rPr>
        <b/>
        <sz val="11"/>
        <rFont val="Arial"/>
        <family val="2"/>
      </rPr>
      <t>156.L-MI-JPJ-NMD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</si>
  <si>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L-MI-JPJ-MAGG-A</t>
  </si>
  <si>
    <t xml:space="preserve">Local </t>
  </si>
  <si>
    <t>MARIA AZUCENA GUTIERREZ GONZALEZ</t>
  </si>
  <si>
    <t>INE/UTF/DA/20406/2025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</si>
  <si>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ANEXO-L-MI-JPJ-MAGG-1 </t>
    </r>
    <r>
      <rPr>
        <sz val="11"/>
        <rFont val="Arial"/>
        <family val="2"/>
      </rPr>
      <t>del presente oficio.</t>
    </r>
  </si>
  <si>
    <t>ANEXO-L-MI-JPJ-MAGG-1</t>
  </si>
  <si>
    <t xml:space="preserve">No se recibió respuesta por parte de la persona candidata a juzgadora </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</si>
  <si>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las muestras de los bienes y/o servicios entregados solicitadas en el </t>
    </r>
    <r>
      <rPr>
        <b/>
        <sz val="11"/>
        <rFont val="Arial"/>
        <family val="2"/>
      </rPr>
      <t xml:space="preserve">ANEXO-L-MI-JPJ-MAGG-1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r>
      <rPr>
        <sz val="11"/>
        <rFont val="Arial"/>
        <family val="2"/>
      </rPr>
      <t xml:space="preserve">
</t>
    </r>
  </si>
  <si>
    <r>
      <rPr>
        <b/>
        <sz val="11"/>
        <color theme="1"/>
        <rFont val="Arial"/>
        <family val="2"/>
      </rPr>
      <t xml:space="preserve">03-MI-JPJ-MAGG-C1
</t>
    </r>
    <r>
      <rPr>
        <sz val="11"/>
        <color theme="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</si>
  <si>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ANEXO-L-MI-JPJ-MAGG-2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</si>
  <si>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ANEXO-L-MI-JPJ-MAGG-2</t>
    </r>
    <r>
      <rPr>
        <sz val="11"/>
        <rFont val="Arial"/>
        <family val="2"/>
      </rPr>
      <t xml:space="preserve"> adjunto al presente oficio. 
- Las aclaraciones que a su derecho convengan.</t>
    </r>
  </si>
  <si>
    <t>ANEXO-L-MI-JPJ-MAGG-2</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</si>
  <si>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localizó el comprobante de pago solicitado en el </t>
    </r>
    <r>
      <rPr>
        <b/>
        <sz val="11"/>
        <rFont val="Arial"/>
        <family val="2"/>
      </rPr>
      <t xml:space="preserve">ANEXO-L-MI-JPJ-MAGG-2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</si>
  <si>
    <r>
      <rPr>
        <b/>
        <sz val="11"/>
        <color theme="1"/>
        <rFont val="Arial"/>
        <family val="2"/>
      </rPr>
      <t xml:space="preserve">03-MI-JPJ-MAGG-C2
</t>
    </r>
    <r>
      <rPr>
        <sz val="11"/>
        <color theme="1"/>
        <rFont val="Arial"/>
        <family val="2"/>
      </rPr>
      <t xml:space="preserve">
La persona candidata a juzgadora omitió registrar documentación en el MEFIC consistente en comprobante de pago</t>
    </r>
  </si>
  <si>
    <t>30 de los LFPEPJ, en relación con el  artículo, 296, numeral 1, del RF .</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</si>
  <si>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ANEXO-L-MI-JPJ-MAGG-3</t>
    </r>
    <r>
      <rPr>
        <sz val="11"/>
        <rFont val="Arial"/>
        <family val="2"/>
      </rPr>
      <t xml:space="preserve"> del presente oficio.</t>
    </r>
  </si>
  <si>
    <t>ANEXO-L-MI-JPJ-MAGG-3</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</si>
  <si>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los XML solicitados en el </t>
    </r>
    <r>
      <rPr>
        <b/>
        <sz val="11"/>
        <rFont val="Arial"/>
        <family val="2"/>
      </rPr>
      <t xml:space="preserve">ANEXO-L-MI-JPJ-MAGG-3 </t>
    </r>
    <r>
      <rPr>
        <sz val="11"/>
        <rFont val="Arial"/>
        <family val="2"/>
      </rPr>
      <t>de la carpeta</t>
    </r>
    <r>
      <rPr>
        <b/>
        <sz val="11"/>
        <rFont val="Arial"/>
        <family val="2"/>
      </rPr>
      <t xml:space="preserve"> 134.L-MI-JPJ-MAGG</t>
    </r>
    <r>
      <rPr>
        <sz val="11"/>
        <rFont val="Arial"/>
        <family val="2"/>
      </rPr>
      <t>, por lo que la persona candidata a juzgadora omitió presentar los comprobantes XML por concepto de propaganda impresa, por tal razón la observación quedó</t>
    </r>
    <r>
      <rPr>
        <b/>
        <sz val="11"/>
        <rFont val="Arial"/>
        <family val="2"/>
      </rPr>
      <t xml:space="preserve"> no atendida</t>
    </r>
    <r>
      <rPr>
        <sz val="11"/>
        <rFont val="Arial"/>
        <family val="2"/>
      </rPr>
      <t xml:space="preserve"> por un importe de $2,496.00.</t>
    </r>
  </si>
  <si>
    <r>
      <rPr>
        <b/>
        <sz val="11"/>
        <rFont val="Arial"/>
        <family val="2"/>
      </rPr>
      <t xml:space="preserve">03-MI-JPJ-MAGG-C3
</t>
    </r>
    <r>
      <rPr>
        <sz val="11"/>
        <rFont val="Arial"/>
        <family val="2"/>
      </rPr>
      <t xml:space="preserve">
La persona candidata a juzgadora omitió presentar 2 comprobantes fiscales en formato XML por un monto de $2,496.00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</si>
  <si>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ANEXO-L-MI-JPJ-MAGG-4 </t>
    </r>
    <r>
      <rPr>
        <sz val="11"/>
        <rFont val="Arial"/>
        <family val="2"/>
      </rPr>
      <t xml:space="preserve">del presente oficio.
</t>
    </r>
  </si>
  <si>
    <t>ANEXO-L-MI-JPJ-MAGG-4</t>
  </si>
  <si>
    <r>
      <rPr>
        <b/>
        <sz val="11"/>
        <rFont val="Arial"/>
        <family val="2"/>
      </rPr>
      <t>No atendida</t>
    </r>
    <r>
      <rPr>
        <sz val="11"/>
        <rFont val="Arial"/>
        <family val="2"/>
      </rPr>
      <t xml:space="preserve">
Del análisis al MEFIC se observó que la persona candidata a juzgadora no presentó escrito de respuesta, y de una búsqueda exhaustiva por diferentes apartados del MEFIC se determinó que la omitió presentar los estados de cuenta bancarios solicitados en el </t>
    </r>
    <r>
      <rPr>
        <b/>
        <sz val="11"/>
        <rFont val="Arial"/>
        <family val="2"/>
      </rPr>
      <t xml:space="preserve">ANEXO-L-MI-JPJ-MAGG-4 </t>
    </r>
    <r>
      <rPr>
        <sz val="11"/>
        <rFont val="Arial"/>
        <family val="2"/>
      </rPr>
      <t>de la carpeta</t>
    </r>
    <r>
      <rPr>
        <b/>
        <sz val="11"/>
        <rFont val="Arial"/>
        <family val="2"/>
      </rPr>
      <t xml:space="preserve"> 134.L-MI-JPJ-MAGG</t>
    </r>
    <r>
      <rPr>
        <sz val="11"/>
        <rFont val="Arial"/>
        <family val="2"/>
      </rPr>
      <t xml:space="preserve">, de la cuenta con terminación ********99 utilizada para ejercer los gastos de campaña; por tal razón la observación quedó </t>
    </r>
    <r>
      <rPr>
        <b/>
        <sz val="11"/>
        <rFont val="Arial"/>
        <family val="2"/>
      </rPr>
      <t xml:space="preserve">no atendida. </t>
    </r>
  </si>
  <si>
    <r>
      <rPr>
        <b/>
        <sz val="11"/>
        <rFont val="Arial"/>
        <family val="2"/>
      </rPr>
      <t>03-MI-JPJ-MAGG-C4</t>
    </r>
    <r>
      <rPr>
        <sz val="11"/>
        <rFont val="Arial"/>
        <family val="2"/>
      </rPr>
      <t xml:space="preserve">
La persona candidata a juzgadora omitió presentar dos estados de cuenta bancarios de la cuenta bancaria ********99.</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</si>
  <si>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 xml:space="preserve">ANEXO-L-MI-JPJ-MAGG-5 </t>
    </r>
    <r>
      <rPr>
        <sz val="11"/>
        <rFont val="Arial"/>
        <family val="2"/>
      </rPr>
      <t>del presente oficio.</t>
    </r>
  </si>
  <si>
    <t>ANEXO-L-MI-JPJ-MAGG-5</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</si>
  <si>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ANEXO-L-MI-JPJ-MAGG-5 </t>
    </r>
    <r>
      <rPr>
        <sz val="11"/>
        <rFont val="Arial"/>
        <family val="2"/>
      </rPr>
      <t>de la carpeta</t>
    </r>
    <r>
      <rPr>
        <b/>
        <sz val="11"/>
        <rFont val="Arial"/>
        <family val="2"/>
      </rPr>
      <t xml:space="preserve"> 134.L-MI-JPJ-MAGG</t>
    </r>
    <r>
      <rPr>
        <sz val="11"/>
        <rFont val="Arial"/>
        <family val="2"/>
      </rPr>
      <t xml:space="preserve"> del presente dictamen; por tal razón, la observación  quedó </t>
    </r>
    <r>
      <rPr>
        <b/>
        <sz val="11"/>
        <rFont val="Arial"/>
        <family val="2"/>
      </rPr>
      <t>no atendida.</t>
    </r>
  </si>
  <si>
    <r>
      <rPr>
        <b/>
        <sz val="11"/>
        <rFont val="Arial"/>
        <family val="2"/>
      </rPr>
      <t>03-MI-JPJ-MAGG-C5</t>
    </r>
    <r>
      <rPr>
        <sz val="11"/>
        <rFont val="Arial"/>
        <family val="2"/>
      </rPr>
      <t xml:space="preserve">
La persona candidata a juzgadora omitió presentar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</si>
  <si>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ANEXO-L-MI-JPJ-MAGG-6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</si>
  <si>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ANEXO-L-MI-JPJ-MAGG-6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</si>
  <si>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ANEXO-L-MI-JPJ-MAGG-6</t>
    </r>
    <r>
      <rPr>
        <sz val="11"/>
        <color rgb="FF000000"/>
        <rFont val="Arial"/>
        <family val="2"/>
      </rPr>
      <t xml:space="preserve"> de la carpeta </t>
    </r>
    <r>
      <rPr>
        <b/>
        <sz val="11"/>
        <color rgb="FF000000"/>
        <rFont val="Arial"/>
        <family val="2"/>
      </rPr>
      <t>134.L-MI-JPJ-MAGG</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</si>
  <si>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ANEXO-L-MI-JPJ-MAGG-7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</si>
  <si>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</si>
  <si>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ANEXO-L-MI-JPJ-MAGG-7</t>
    </r>
    <r>
      <rPr>
        <sz val="11"/>
        <rFont val="Arial"/>
        <family val="2"/>
      </rPr>
      <t xml:space="preserve"> de la carpeta </t>
    </r>
    <r>
      <rPr>
        <b/>
        <sz val="11"/>
        <rFont val="Arial"/>
        <family val="2"/>
      </rPr>
      <t>134.L-MI-JPJ-MAGG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</si>
  <si>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L-MI-JPJ-RGC-A</t>
  </si>
  <si>
    <t>Rafael García Covarrubias</t>
  </si>
  <si>
    <t>INE/UTF/DA/20450/2025</t>
  </si>
  <si>
    <t>La persona candidata a juzgadora concluyó la presentación de su informe sin operaciones; sin embargo, no lo firmó electrónicamente.</t>
  </si>
  <si>
    <t>ANEXO-L-MI-JPJ-RGC-1</t>
  </si>
  <si>
    <t>El sujeto obligado no presento escrito de respuesta</t>
  </si>
  <si>
    <r>
      <rPr>
        <b/>
        <sz val="11"/>
        <color rgb="FF000000"/>
        <rFont val="Arial"/>
        <family val="2"/>
      </rPr>
      <t xml:space="preserve">No atendida
</t>
    </r>
    <r>
      <rPr>
        <sz val="11"/>
        <color rgb="FF000000"/>
        <rFont val="Arial"/>
        <family val="2"/>
      </rPr>
      <t xml:space="preserve">
Derivado del análisis de la información presentada por la persona candidata a juzgadora a través del MEFIC, se identificó que el sujeto obligado omitió presentar escrito de respuesta. No obstante,  se advirtió que el informe en el periodo normal tiene el estatus de “GENERADO”; es decir, si bien la persona candidata a juzgadora realizó el registro de operaciones en el MEFIC, el informe no se presentó electrónicamente; esto es, se generó, pero no fue enviarlo con la e. Firma como se detalla en el </t>
    </r>
    <r>
      <rPr>
        <b/>
        <sz val="11"/>
        <color rgb="FF000000"/>
        <rFont val="Arial"/>
        <family val="2"/>
      </rPr>
      <t>ANEXO-L-MI-JPJ-RGC-1</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lo tanto, la observación </t>
    </r>
    <r>
      <rPr>
        <b/>
        <sz val="11"/>
        <color rgb="FF000000"/>
        <rFont val="Arial"/>
        <family val="2"/>
      </rPr>
      <t>no quedó atendida</t>
    </r>
    <r>
      <rPr>
        <sz val="11"/>
        <color rgb="FF000000"/>
        <rFont val="Arial"/>
        <family val="2"/>
      </rPr>
      <t xml:space="preserve">.
</t>
    </r>
  </si>
  <si>
    <r>
      <t xml:space="preserve">03-MI-JPJ-RGC-C1
</t>
    </r>
    <r>
      <rPr>
        <sz val="11"/>
        <color theme="1"/>
        <rFont val="Arial"/>
        <family val="2"/>
      </rPr>
      <t>La persona candidata a juzgadora presentó el informe único de gastos, pero sin la firma electrónica correspondiente.</t>
    </r>
  </si>
  <si>
    <t xml:space="preserve">Registrar operaciones en el MEFIC, concluir el informe, pero no firmarlo electrónicamente
</t>
  </si>
  <si>
    <t xml:space="preserve">15 y 20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</si>
  <si>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ANEXO-L-MI-JPJ-RGC-2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</si>
  <si>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</si>
  <si>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ANEXO-L-MI-JPJ-RGC-2 </t>
    </r>
    <r>
      <rPr>
        <sz val="11"/>
        <rFont val="Arial"/>
        <family val="2"/>
      </rPr>
      <t>de la</t>
    </r>
    <r>
      <rPr>
        <b/>
        <sz val="11"/>
        <rFont val="Arial"/>
        <family val="2"/>
      </rPr>
      <t xml:space="preserve"> </t>
    </r>
    <r>
      <rPr>
        <sz val="11"/>
        <rFont val="Arial"/>
        <family val="2"/>
      </rPr>
      <t>carpeta</t>
    </r>
    <r>
      <rPr>
        <b/>
        <sz val="11"/>
        <rFont val="Arial"/>
        <family val="2"/>
      </rPr>
      <t xml:space="preserve"> 165.L-MI-JPJ-RGC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</si>
  <si>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</si>
  <si>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</si>
  <si>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ANEXO-L-MI-JPJ-RGC-3 </t>
    </r>
    <r>
      <rPr>
        <sz val="11"/>
        <rFont val="Arial"/>
        <family val="2"/>
      </rPr>
      <t xml:space="preserve">de la carpeta </t>
    </r>
    <r>
      <rPr>
        <b/>
        <sz val="11"/>
        <rFont val="Arial"/>
        <family val="2"/>
      </rPr>
      <t>165.L-MI-JPJ-RGC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</si>
  <si>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ANEXO-L-MI-JPJ-RGC-4</t>
    </r>
    <r>
      <rPr>
        <sz val="11"/>
        <rFont val="Arial"/>
        <family val="2"/>
      </rPr>
      <t xml:space="preserve"> del presente oficio.
</t>
    </r>
  </si>
  <si>
    <t>ANEXO-L-MI-JPJ-RGC-4</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</si>
  <si>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no presento escrito de respuesta,  se determinó que  omitió presentar los estados de cuenta bancarios, de la cuenta número ******92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ANEXO-L-MI-JPJ-RGC-4</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t>
    </r>
  </si>
  <si>
    <r>
      <t xml:space="preserve">03-MI-JPJ-RGC-C2
</t>
    </r>
    <r>
      <rPr>
        <sz val="11"/>
        <rFont val="Arial"/>
        <family val="2"/>
      </rPr>
      <t>La persona candidata a juzgadora omitió presentar 2 estados de cuenta bancarios de cuenta bancaria *****92.</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</si>
  <si>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ANEXO-L-MI-JPJ-RGC-5</t>
    </r>
    <r>
      <rPr>
        <sz val="11"/>
        <rFont val="Arial"/>
        <family val="2"/>
      </rPr>
      <t xml:space="preserve"> del presente oficio.</t>
    </r>
  </si>
  <si>
    <t>ANEXO-L-MI-JPJ-RGC-5</t>
  </si>
  <si>
    <r>
      <rPr>
        <b/>
        <sz val="11"/>
        <color rgb="FF000000"/>
        <rFont val="Arial"/>
        <family val="2"/>
      </rPr>
      <t xml:space="preserve">No atendida
</t>
    </r>
    <r>
      <rPr>
        <sz val="11"/>
        <color rgb="FF000000"/>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color rgb="FF000000"/>
        <rFont val="Arial"/>
        <family val="2"/>
      </rPr>
      <t>ANEXO-L-MI-JPJ-RGC-5</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tal razón, la observación </t>
    </r>
    <r>
      <rPr>
        <b/>
        <sz val="11"/>
        <color rgb="FF000000"/>
        <rFont val="Arial"/>
        <family val="2"/>
      </rPr>
      <t>no quedó atendida</t>
    </r>
    <r>
      <rPr>
        <sz val="11"/>
        <color rgb="FF000000"/>
        <rFont val="Arial"/>
        <family val="2"/>
      </rPr>
      <t>.</t>
    </r>
  </si>
  <si>
    <r>
      <rPr>
        <b/>
        <sz val="11"/>
        <rFont val="Arial"/>
        <family val="2"/>
      </rPr>
      <t>03-MI-JPJ-PCG-C3</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</si>
  <si>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</si>
  <si>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t>L-MI-JPJ-FJDJLM-A</t>
  </si>
  <si>
    <t>Francisco Javier de Jesús Loaiza Murillo</t>
  </si>
  <si>
    <t>INE/UTF/DA/20439/2025</t>
  </si>
  <si>
    <r>
      <t>De la revisión  a la información reportada en el MEFIC, se observaron gastos por concepto de  hospedaje, alimentos que carecen de ticket como se detalla en el</t>
    </r>
    <r>
      <rPr>
        <b/>
        <sz val="11"/>
        <rFont val="Arial"/>
        <family val="2"/>
      </rPr>
      <t xml:space="preserve"> ANEXO-L-MI-JPJ-FJDJLM-1  </t>
    </r>
    <r>
      <rPr>
        <sz val="11"/>
        <rFont val="Arial"/>
        <family val="2"/>
      </rPr>
      <t xml:space="preserve"> del presente oficio.</t>
    </r>
  </si>
  <si>
    <t>Se le solicita presentar a través del MEFIC lo siguiente:
- Los tickets por los servicios de consumo de comida que ofrecen al interior los hoteles.
- Las aclaraciones que a su derecho convengan.</t>
  </si>
  <si>
    <t xml:space="preserve">ANEXO-L-MI-JPJ-FJDJLM-1 </t>
  </si>
  <si>
    <t>Se exhiben los datos del sistema de la negociación emisora, del ticket número 101132, por concepto de alimentos, que corresponde a la factura con número de folio 3256, con fecha de consumo del 02 de mayo del presente y fecha de factura del 03 de mayo, emitida por ARRENDADORA GALA, con RFC AGA9607101K4por un importe total de $747.45 setecientos cuarenta y siete pesos 45/100 M.N., dando cumplimiento al artículo 30 fracción II inciso c) de los Lineamientos para la Fiscalización de los Procesos Electorales del Poder Judicial, Federal y Locales.</t>
  </si>
  <si>
    <r>
      <t xml:space="preserve">Atendida
</t>
    </r>
    <r>
      <rPr>
        <sz val="11"/>
        <color rgb="FF000000"/>
        <rFont val="Arial"/>
        <family val="2"/>
      </rPr>
      <t xml:space="preserve">Del análisis a la respuesta presentada por el sujeto obligado y de una búsqueda exhaustiva por parte de esta autoridad en el MEFIC, se localizó en el  en el registro de egresos con el  ID 283734 la documentación soporte solicitada consistente en tickets de gastos erogados como se observa en el </t>
    </r>
    <r>
      <rPr>
        <b/>
        <sz val="11"/>
        <color rgb="FF000000"/>
        <rFont val="Arial"/>
        <family val="2"/>
      </rPr>
      <t xml:space="preserve">ANEXO-L-MI-JPJ-FJDJLM-1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motivo esta observación </t>
    </r>
    <r>
      <rPr>
        <b/>
        <sz val="11"/>
        <color rgb="FF000000"/>
        <rFont val="Arial"/>
        <family val="2"/>
      </rPr>
      <t>quedó atendida</t>
    </r>
    <r>
      <rPr>
        <sz val="11"/>
        <color rgb="FF000000"/>
        <rFont val="Arial"/>
        <family val="2"/>
      </rPr>
      <t>.</t>
    </r>
  </si>
  <si>
    <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ANEXO-L-MI-JPJ-FJDJLM-2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</si>
  <si>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</si>
  <si>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15 y 20 de los Lineamientos para la Fiscalización de los Procesos Electorales del Poder Judicial, Federal y Locales, aprobados mediante Acuerdo INE/CG54/2025.</t>
  </si>
  <si>
    <t>ANEXO-L-MI-JPJ-FJDJLM-2</t>
  </si>
  <si>
    <t xml:space="preserve">Se remite archivo XML relativo al comprobante fiscal con número de folio 3256, por concepto de consumo de alimentos, con fecha de consumo del 02 de mayo del presente y fecha de factura del 03 de mayo, por un importe total de $747.45 setecientos cuarenta y siete pesos 45/100 M.N., del emisor ARRENDADORA GALA, con RFC AGA9607101K4. Con ello se da cumplimiento a los artículos 15 y 20 de los Lineamientos en referencia. </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</si>
  <si>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de parte de esta autoridad en el MEFIC, se localizó en el  registro de egresos con el ID 60588 la documentación soporte solicitada consistente en los XML como se observa en el </t>
    </r>
    <r>
      <rPr>
        <b/>
        <sz val="11"/>
        <color rgb="FF000000"/>
        <rFont val="Arial"/>
        <family val="2"/>
      </rPr>
      <t xml:space="preserve">ANEXO-L-MI-JPJ-FJDJLM-2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razón esta observación </t>
    </r>
    <r>
      <rPr>
        <b/>
        <sz val="11"/>
        <color rgb="FF000000"/>
        <rFont val="Arial"/>
        <family val="2"/>
      </rPr>
      <t>quedó atendida</t>
    </r>
    <r>
      <rPr>
        <sz val="11"/>
        <color rgb="FF000000"/>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</si>
  <si>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</si>
  <si>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ANEXO-L-MI-JPJ-FJDJLM-3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</si>
  <si>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ANEXO-L-MI-JPJ-FJDJLM-3 </t>
    </r>
    <r>
      <rPr>
        <sz val="11"/>
        <rFont val="Arial"/>
        <family val="2"/>
      </rPr>
      <t xml:space="preserve">de la carpeta </t>
    </r>
    <r>
      <rPr>
        <b/>
        <sz val="11"/>
        <rFont val="Arial"/>
        <family val="2"/>
      </rPr>
      <t>63.L-MI-JPJ-FJDJLM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</si>
  <si>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</si>
  <si>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ANEXO-L-MI-JPJ-FJDJLM-4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</si>
  <si>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ANEXO-L-MI-JPJ-FJDJLM-4 </t>
    </r>
    <r>
      <rPr>
        <sz val="11"/>
        <rFont val="Arial"/>
        <family val="2"/>
      </rPr>
      <t xml:space="preserve">de la carpeta </t>
    </r>
    <r>
      <rPr>
        <b/>
        <sz val="11"/>
        <rFont val="Arial"/>
        <family val="2"/>
      </rPr>
      <t>63.L-MI-JPJ-FJDJLM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</si>
  <si>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ANEXO-L-MI-JPJ-FJDJLM-5</t>
    </r>
    <r>
      <rPr>
        <sz val="11"/>
        <color rgb="FF000000"/>
        <rFont val="Arial"/>
        <family val="2"/>
      </rPr>
      <t xml:space="preserve"> del presente oficio.
</t>
    </r>
  </si>
  <si>
    <t>Se le solicita presentar a través del MEFIC lo siguiente:
- El estado de cuenta bancario, o en su caso, movimientos bancarios, correspondientes al mes de Mayo de 2025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</si>
  <si>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t>
  </si>
  <si>
    <t>ANEXO-L-MI-JPJ-FJDJLM-5</t>
  </si>
  <si>
    <t xml:space="preserve">Si bien se presentó estado de cuenta bancario de la institución financiera BBVA Bancomer, por el período del 13 de abril al 12 de mayo de 2025, no así se presentó el relativo al corte del 13 de mayo al 12 de junio, toda vez que al momento de la fecha límite para la presentación del informe único de gastos, no se había generado el último estado de cuenta y, en su lugar, se enviaron solo los movimientos bancarios generados de la aplicación bancaria. 
No obstante lo anterior, se exhibe a través del presente, el último estado de cuenta bancario, que corresponde al período del 13 de mayo al 12 de junio, en razón a que el mismo a esta fecha, ya se pudo generar, dando cumplimiento al artículo 30, fracción I, inciso a) de los Lineamientos para la Fiscalización de los Procesos Electorales del Poder Judicial, Federal y Locales.
 </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</si>
  <si>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ANEXO-L-MI-JPJ-FJDJLM-5</t>
    </r>
    <r>
      <rPr>
        <sz val="11"/>
        <rFont val="Arial"/>
        <family val="2"/>
      </rPr>
      <t xml:space="preserve"> de la carpeta </t>
    </r>
    <r>
      <rPr>
        <b/>
        <sz val="11"/>
        <rFont val="Arial"/>
        <family val="2"/>
      </rPr>
      <t>63.L-MI-JPJ-FJDJLM</t>
    </r>
    <r>
      <rPr>
        <sz val="11"/>
        <rFont val="Arial"/>
        <family val="2"/>
      </rPr>
      <t xml:space="preserve"> del presente dictamen.</t>
    </r>
  </si>
  <si>
    <r>
      <rPr>
        <b/>
        <sz val="11"/>
        <rFont val="Arial"/>
        <family val="2"/>
      </rPr>
      <t xml:space="preserve">03-MI-JPJ-FJDJLM-C1
</t>
    </r>
    <r>
      <rPr>
        <sz val="11"/>
        <rFont val="Arial"/>
        <family val="2"/>
      </rPr>
      <t xml:space="preserve">
La persona candidata a juzgadora omitió utilizar una cuenta bancaria a su nombre, exclusivamente para el manejo de sus recursos de la campaña</t>
    </r>
  </si>
  <si>
    <t xml:space="preserve">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</si>
  <si>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ANEXO-L-MI-JPJ-FJDJLM-6</t>
    </r>
    <r>
      <rPr>
        <sz val="11"/>
        <color rgb="FF000000"/>
        <rFont val="Arial"/>
        <family val="2"/>
      </rPr>
      <t xml:space="preserve"> del presente oficio.</t>
    </r>
  </si>
  <si>
    <t>ANEXO-L-MI-JPJ-FJDJLM-6</t>
  </si>
  <si>
    <t>En el anexo referido en la observación, se visualiza en la columna de Declaraciones de Situación Patrimonial, que se exhibieron las relativas a los ejercicios 2022 y 2023, sin embargo, SE ACLARA que lo que se adjuntó al informe, fueron las declaraciones fiscales y no patrimoniales, ya que no me encuentro obligado en este último supuesto. 
Ahora bien, si la observación se orientara a que no se exhibió declaración anual del ejercicio fiscal 2024, del mismo modo SE ACLARA, que en la fecha de presentación del informe de ingresos y gastos, aún no la había presentado, ya que justamente nos encontrábamos en el período para ello -abril de 2025-, por lo que ahora exhibo el acuse y la información relativa a la declaración anual 2024, que presenté el día 30 de abril del actual, ante el Servicio de Administración Tributaria, cumpliendo con lo previsto en el artículo 8 de los Lineamientos para la Fiscalización de los Procesos Electorales del Poder Judicial, Federal y Locales.</t>
  </si>
  <si>
    <r>
      <rPr>
        <b/>
        <sz val="11"/>
        <rFont val="Arial"/>
        <family val="2"/>
      </rPr>
      <t>Sin efectos</t>
    </r>
    <r>
      <rPr>
        <sz val="11"/>
        <rFont val="Arial"/>
        <family val="2"/>
      </rPr>
      <t xml:space="preserve">
Derivado de las aclaraciones presentadas por el sujeto obligado en el MEFIC, esta autoridad considero satisfactoria su respuesta, toda vez que se localizó la documentación adjunta que demuestra que la persona candidata no fungía como servidor publico en periodo 2023-2024; Por tal razón esta observación </t>
    </r>
    <r>
      <rPr>
        <b/>
        <sz val="11"/>
        <rFont val="Arial"/>
        <family val="2"/>
      </rPr>
      <t>queda sin efectos</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</si>
  <si>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ANEXO-L-MI-JPJ-FJDJLM-7</t>
    </r>
    <r>
      <rPr>
        <sz val="11"/>
        <rFont val="Arial"/>
        <family val="2"/>
      </rPr>
      <t xml:space="preserve"> del presente oficio.</t>
    </r>
  </si>
  <si>
    <t>ANEXO-L-MI-JPJ-FJDJLM-7</t>
  </si>
  <si>
    <t xml:space="preserve">Es preciso ACLARAR que por un error involuntario se dieron de alta en la agenda correspondiente, los eventos que se detallan en el ANEXO-L-MI-JPJ-FJDJLM-7, toda vez que si estaban previstos llevarse a cabo al inicio de mi campaña. Sin embargo, atendiendo a que los mismos no se habían subido con la antelación requerida y, de nueva cuenta en forma involuntaria no se cambió el estatus, para informar a ese Instituto, que los mismos no se llevaron a cabo o se cancelaron. 
Lo anterior además, de que el de la voz, me encontraba padeciendo una enfermedad con una infección contagiosa, que me impidió en lo sucesivo terminar mi compaña proselitista y con ello, el acercamiento con la gente, para evitar algún contagio. Adjunto receta médica con la recomendación de mi médico de cabecera, quien me prescribió reposo por el término de 5 días.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</si>
  <si>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ANEXO-L-MI-JPJ-FJDJLM-7</t>
    </r>
    <r>
      <rPr>
        <sz val="11"/>
        <rFont val="Arial"/>
        <family val="2"/>
      </rPr>
      <t xml:space="preserve"> de la carpeta </t>
    </r>
    <r>
      <rPr>
        <b/>
        <sz val="11"/>
        <rFont val="Arial"/>
        <family val="2"/>
      </rPr>
      <t>63.L-MI-JPJ-FJDJLM</t>
    </r>
    <r>
      <rPr>
        <sz val="11"/>
        <rFont val="Arial"/>
        <family val="2"/>
      </rPr>
      <t xml:space="preserve"> del presente dictamen, se identificó que corresponden a eventos por concepto de Volanteo en vía pública; por tal razón respecto a estos casos la observación </t>
    </r>
    <r>
      <rPr>
        <b/>
        <sz val="11"/>
        <rFont val="Arial"/>
        <family val="2"/>
      </rPr>
      <t>quedó sin efectos</t>
    </r>
    <r>
      <rPr>
        <sz val="11"/>
        <rFont val="Arial"/>
        <family val="2"/>
      </rPr>
      <t xml:space="preserve">.
</t>
    </r>
  </si>
  <si>
    <r>
      <t>03-MI-JPJ-FJDJLM-C2</t>
    </r>
    <r>
      <rPr>
        <sz val="11"/>
        <rFont val="Arial"/>
        <family val="2"/>
      </rPr>
      <t xml:space="preserve">
Sin efectos.</t>
    </r>
  </si>
  <si>
    <t>L-MI-JPJ-GAB-A</t>
  </si>
  <si>
    <t>Gustavo Arreola Baltazar</t>
  </si>
  <si>
    <t>INE/UTF/DA/20441/2025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</si>
  <si>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ANEXO-L-MI-JPJ-GAB-1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</si>
  <si>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ANEXO-L-MI-JPJ-GAB-1</t>
  </si>
  <si>
    <t>El sujeto obligado no presento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</si>
  <si>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ANEXO-L-MI-JPJ-GAB-1 </t>
    </r>
    <r>
      <rPr>
        <sz val="11"/>
        <rFont val="Arial"/>
        <family val="2"/>
      </rPr>
      <t>de la</t>
    </r>
    <r>
      <rPr>
        <b/>
        <sz val="11"/>
        <rFont val="Arial"/>
        <family val="2"/>
      </rPr>
      <t xml:space="preserve"> </t>
    </r>
    <r>
      <rPr>
        <sz val="11"/>
        <rFont val="Arial"/>
        <family val="2"/>
      </rPr>
      <t>carpeta</t>
    </r>
    <r>
      <rPr>
        <b/>
        <sz val="11"/>
        <rFont val="Arial"/>
        <family val="2"/>
      </rPr>
      <t xml:space="preserve"> 72.L-MI-JPJ-GAB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</si>
  <si>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ANEXO-L-MI-JPJ-GAB-2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</si>
  <si>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ANEXO-L-MI-JPJ-GAB-2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</si>
  <si>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ANEXO-L-MI-JPJ-GAB-2 </t>
    </r>
    <r>
      <rPr>
        <sz val="11"/>
        <rFont val="Arial"/>
        <family val="2"/>
      </rPr>
      <t xml:space="preserve">de la carpeta </t>
    </r>
    <r>
      <rPr>
        <b/>
        <sz val="11"/>
        <rFont val="Arial"/>
        <family val="2"/>
      </rPr>
      <t>72.L-MI-JPJ-GAB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</si>
  <si>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ANEXO-L-MI-JPJ-GAB-3
</t>
    </r>
    <r>
      <rPr>
        <sz val="11"/>
        <color rgb="FF000000"/>
        <rFont val="Arial"/>
        <family val="2"/>
      </rPr>
      <t xml:space="preserve">
.</t>
    </r>
  </si>
  <si>
    <t>Se le solicita presentar a través del MEFIC lo siguiente:
- El estado de cuenta bancaria, en su caso, movimientos bancarios, correspondientes al mes de Mayo de 2025.
- Las aclaraciones que a su derecho convengan.</t>
  </si>
  <si>
    <t>ANEXO-L-MI-JPJ-GAB-3</t>
  </si>
  <si>
    <r>
      <rPr>
        <b/>
        <sz val="11"/>
        <rFont val="Arial"/>
        <family val="2"/>
      </rPr>
      <t>No atendida</t>
    </r>
    <r>
      <rPr>
        <sz val="11"/>
        <rFont val="Arial"/>
        <family val="2"/>
      </rPr>
      <t xml:space="preserve">
Del análisis a la información localizada en MEFIC, esta autoridad  determinó que la persona candidata a juzgadora omitió presentar los estados de cuenta bancarios, de la cuenta número ***94 utilizada para ejercer los gastos de campaña; por tal razón la observación </t>
    </r>
    <r>
      <rPr>
        <b/>
        <sz val="11"/>
        <rFont val="Arial"/>
        <family val="2"/>
      </rPr>
      <t>no quedó atendida.</t>
    </r>
    <r>
      <rPr>
        <sz val="11"/>
        <rFont val="Arial"/>
        <family val="2"/>
      </rPr>
      <t xml:space="preserve"> 
Los casos se detallan en </t>
    </r>
    <r>
      <rPr>
        <b/>
        <sz val="11"/>
        <rFont val="Arial"/>
        <family val="2"/>
      </rPr>
      <t>el ANEXO-L-MI-JPJ-GAB-3</t>
    </r>
    <r>
      <rPr>
        <sz val="11"/>
        <rFont val="Arial"/>
        <family val="2"/>
      </rPr>
      <t xml:space="preserve"> de la carpeta </t>
    </r>
    <r>
      <rPr>
        <b/>
        <sz val="11"/>
        <rFont val="Arial"/>
        <family val="2"/>
      </rPr>
      <t>72.L-MI-JPJ-GAB</t>
    </r>
    <r>
      <rPr>
        <sz val="11"/>
        <rFont val="Arial"/>
        <family val="2"/>
      </rPr>
      <t xml:space="preserve"> del presente dictamen. </t>
    </r>
  </si>
  <si>
    <r>
      <t xml:space="preserve">03-MI-JPJ-GAB-C1
</t>
    </r>
    <r>
      <rPr>
        <sz val="11"/>
        <rFont val="Arial"/>
        <family val="2"/>
      </rPr>
      <t xml:space="preserve">
La persona candidata a juzgadora omitió presentar 1 estados de cuenta bancarios de la cuenta bancaria ***94.</t>
    </r>
  </si>
  <si>
    <r>
      <t xml:space="preserve">De la revisión a la información presentada en el MEFIC, se detectó que la persona candidata a juzgadora presentó comprobantes de gasto CFDI que no fueron expedidos a su nombre, como se detalla en el </t>
    </r>
    <r>
      <rPr>
        <b/>
        <sz val="11"/>
        <color rgb="FF000000"/>
        <rFont val="Arial"/>
        <family val="2"/>
      </rPr>
      <t>ANEXO-L-MI-JPJ-GAB-4</t>
    </r>
    <r>
      <rPr>
        <sz val="11"/>
        <color rgb="FF000000"/>
        <rFont val="Arial"/>
        <family val="2"/>
      </rPr>
      <t xml:space="preserve"> del presente oficio.</t>
    </r>
  </si>
  <si>
    <t>ANEXO-L-MI-JPJ-GAB-4</t>
  </si>
  <si>
    <r>
      <rPr>
        <b/>
        <sz val="11"/>
        <rFont val="Arial"/>
        <family val="2"/>
      </rPr>
      <t>No atendida</t>
    </r>
    <r>
      <rPr>
        <sz val="11"/>
        <rFont val="Arial"/>
        <family val="2"/>
      </rPr>
      <t xml:space="preserve">
Con referencia (1) de la columna Referencia Dictamen del  </t>
    </r>
    <r>
      <rPr>
        <b/>
        <sz val="11"/>
        <rFont val="Arial"/>
        <family val="2"/>
      </rPr>
      <t>ANEXO-L-MI-JPJ-GAB-4</t>
    </r>
    <r>
      <rPr>
        <sz val="11"/>
        <rFont val="Arial"/>
        <family val="2"/>
      </rPr>
      <t xml:space="preserve"> de la carpeta </t>
    </r>
    <r>
      <rPr>
        <b/>
        <sz val="11"/>
        <rFont val="Arial"/>
        <family val="2"/>
      </rPr>
      <t>72.L-MI-JPJ-GAB</t>
    </r>
    <r>
      <rPr>
        <sz val="11"/>
        <rFont val="Arial"/>
        <family val="2"/>
      </rPr>
      <t xml:space="preserve"> del presente dictamen se determino lo siguiente:</t>
    </r>
    <r>
      <rPr>
        <b/>
        <sz val="11"/>
        <rFont val="Arial"/>
        <family val="2"/>
      </rPr>
      <t xml:space="preserve">
</t>
    </r>
    <r>
      <rPr>
        <sz val="11"/>
        <rFont val="Arial"/>
        <family val="2"/>
      </rPr>
      <t xml:space="preserve">
De la revisión a la información presentada en el MEFIC, aun cuando la persona candidata a juzgadora omitió presentar escrito de respuesta,  esta autoridad realizo una búsqueda exhaustiva en MEFIC, sin embargo no se localizó aclaración o documentación soporte sobre este registro; por tal razón, la observación </t>
    </r>
    <r>
      <rPr>
        <b/>
        <sz val="11"/>
        <rFont val="Arial"/>
        <family val="2"/>
      </rPr>
      <t>no quedó atendida</t>
    </r>
    <r>
      <rPr>
        <sz val="11"/>
        <rFont val="Arial"/>
        <family val="2"/>
      </rPr>
      <t>.</t>
    </r>
  </si>
  <si>
    <r>
      <t xml:space="preserve">03-MI-JPJ-GAB-C2
</t>
    </r>
    <r>
      <rPr>
        <sz val="11"/>
        <rFont val="Arial"/>
        <family val="2"/>
      </rPr>
      <t xml:space="preserve">La persona candidata a juzgadora omitió rechazar la aportación de persona impedida por la normatividad electoral, consistente en Volantes, por un monto de </t>
    </r>
    <r>
      <rPr>
        <b/>
        <sz val="11"/>
        <rFont val="Arial"/>
        <family val="2"/>
      </rPr>
      <t>$9.048.00.</t>
    </r>
    <r>
      <rPr>
        <sz val="11"/>
        <rFont val="Arial"/>
        <family val="2"/>
      </rPr>
      <t xml:space="preserve">
</t>
    </r>
  </si>
  <si>
    <t xml:space="preserve">Aportación prohibida
</t>
  </si>
  <si>
    <t xml:space="preserve">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</si>
  <si>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cuadro </t>
    </r>
    <r>
      <rPr>
        <b/>
        <sz val="11"/>
        <rFont val="Arial"/>
        <family val="2"/>
      </rPr>
      <t>ANEXO-L-MI-JPJ-GAB-5</t>
    </r>
    <r>
      <rPr>
        <sz val="11"/>
        <rFont val="Arial"/>
        <family val="2"/>
      </rPr>
      <t xml:space="preserve"> del presente oficio.</t>
    </r>
  </si>
  <si>
    <t>ANEXO-L-MI-JPJ-GAB-5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</si>
  <si>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ANEXO-L-MI-JPJ-GAB-5</t>
    </r>
    <r>
      <rPr>
        <sz val="11"/>
        <rFont val="Arial"/>
        <family val="2"/>
      </rPr>
      <t xml:space="preserve"> de la carpeta </t>
    </r>
    <r>
      <rPr>
        <b/>
        <sz val="11"/>
        <rFont val="Arial"/>
        <family val="2"/>
      </rPr>
      <t>72.L-MI-JPJ-GAB</t>
    </r>
    <r>
      <rPr>
        <sz val="11"/>
        <rFont val="Arial"/>
        <family val="2"/>
      </rPr>
      <t xml:space="preserve"> del presente dictamen consistente en el Informe de Capacidad de Gastos firmado con e-firma, el Formato de Actividades Vulnerables Anexo "A", y el Soporte del RFC ; por tal razón, la observación </t>
    </r>
    <r>
      <rPr>
        <b/>
        <sz val="11"/>
        <rFont val="Arial"/>
        <family val="2"/>
      </rPr>
      <t>no quedó atendida</t>
    </r>
    <r>
      <rPr>
        <sz val="11"/>
        <rFont val="Arial"/>
        <family val="2"/>
      </rPr>
      <t>.</t>
    </r>
  </si>
  <si>
    <r>
      <rPr>
        <b/>
        <sz val="11"/>
        <rFont val="Arial"/>
        <family val="2"/>
      </rPr>
      <t xml:space="preserve">03-MI-JPJ-GAB-C3
</t>
    </r>
    <r>
      <rPr>
        <sz val="11"/>
        <rFont val="Arial"/>
        <family val="2"/>
      </rPr>
      <t xml:space="preserve">
La persona candidata a juzgadora omitió presentar la  documentación del artículo 8 de los LFPEPJ en el MEFIC
</t>
    </r>
  </si>
  <si>
    <t>L-MI-JPJ-JAHC-A</t>
  </si>
  <si>
    <t>José Arturo Huerta Corona</t>
  </si>
  <si>
    <t>INE/UTF/DA/20444/2025</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</si>
  <si>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ANEXO-L-MI-JPJ-JAHC-1</t>
    </r>
    <r>
      <rPr>
        <sz val="11"/>
        <color rgb="FF000000"/>
        <rFont val="Arial"/>
        <family val="2"/>
      </rPr>
      <t xml:space="preserve">  del presente oficio.</t>
    </r>
  </si>
  <si>
    <t>ANEXO-L-MI-JPJ-JAHC-1</t>
  </si>
  <si>
    <t>Se anexa evidencia XML de la factura generada, no se anexo debido a que no fue enviada por el proveedor.</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</si>
  <si>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por parte de esta autoridad en el MEFIC, respecto los registros de gastos detallados en el </t>
    </r>
    <r>
      <rPr>
        <b/>
        <sz val="11"/>
        <color rgb="FF000000"/>
        <rFont val="Arial"/>
        <family val="2"/>
      </rPr>
      <t>ANEXO-L-MI-JPJ-JAHC-1</t>
    </r>
    <r>
      <rPr>
        <sz val="11"/>
        <color rgb="FF000000"/>
        <rFont val="Arial"/>
        <family val="2"/>
      </rPr>
      <t xml:space="preserve"> de la carpeta </t>
    </r>
    <r>
      <rPr>
        <b/>
        <sz val="11"/>
        <color rgb="FF000000"/>
        <rFont val="Arial"/>
        <family val="2"/>
      </rPr>
      <t>91.L-MI-JPJ-JAHC</t>
    </r>
    <r>
      <rPr>
        <sz val="11"/>
        <color rgb="FF000000"/>
        <rFont val="Arial"/>
        <family val="2"/>
      </rPr>
      <t xml:space="preserve"> del presente dictamen,  se localizaron en el registro de egresos con el  ID 55128, 55144,  55858 y 54918 la documentación soporte solicitada consistente en XML; Por tal razón este punto de la observación </t>
    </r>
    <r>
      <rPr>
        <b/>
        <sz val="11"/>
        <color rgb="FF000000"/>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</si>
  <si>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</si>
  <si>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ANEXO-L-MI-JPJ-JAHC-2</t>
  </si>
  <si>
    <t>En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</si>
  <si>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ANEXO-L-MI-JPJ-JAHC-2 </t>
    </r>
    <r>
      <rPr>
        <sz val="11"/>
        <rFont val="Arial"/>
        <family val="2"/>
      </rPr>
      <t xml:space="preserve">de la carpeta </t>
    </r>
    <r>
      <rPr>
        <b/>
        <sz val="11"/>
        <rFont val="Arial"/>
        <family val="2"/>
      </rPr>
      <t>91.L-MI-JPJ-JAHC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</si>
  <si>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</si>
  <si>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ANEXO-L-MI-JPJ-JAHC-3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</si>
  <si>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ANEXO-L-MI-JPJ-JAHC-3 </t>
    </r>
    <r>
      <rPr>
        <sz val="11"/>
        <rFont val="Arial"/>
        <family val="2"/>
      </rPr>
      <t>de la</t>
    </r>
    <r>
      <rPr>
        <b/>
        <sz val="11"/>
        <rFont val="Arial"/>
        <family val="2"/>
      </rPr>
      <t xml:space="preserve"> </t>
    </r>
    <r>
      <rPr>
        <sz val="11"/>
        <rFont val="Arial"/>
        <family val="2"/>
      </rPr>
      <t>carpeta</t>
    </r>
    <r>
      <rPr>
        <b/>
        <sz val="11"/>
        <rFont val="Arial"/>
        <family val="2"/>
      </rPr>
      <t xml:space="preserve"> 91.L-MI-JPJ-JAHC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</si>
  <si>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ANEXO-L-MI-JPJ-JAHC-4.</t>
    </r>
    <r>
      <rPr>
        <sz val="11"/>
        <rFont val="Arial"/>
        <family val="2"/>
      </rPr>
      <t xml:space="preserve">
</t>
    </r>
  </si>
  <si>
    <t>ANEXO-L-MI-JPJ-JAHC-4</t>
  </si>
  <si>
    <t>se anexan estados de cuenta solicitados, estos no se ingresaron por no tenerlos en el momento requerido.</t>
  </si>
  <si>
    <r>
      <rPr>
        <b/>
        <sz val="11"/>
        <color theme="1"/>
        <rFont val="Arial"/>
        <family val="2"/>
      </rPr>
      <t xml:space="preserve">No atendida
</t>
    </r>
    <r>
      <rPr>
        <b/>
        <sz val="11"/>
        <rFont val="Arial"/>
        <family val="2"/>
      </rPr>
      <t xml:space="preserve">
</t>
    </r>
    <r>
      <rPr>
        <sz val="11"/>
        <rFont val="Arial"/>
        <family val="2"/>
      </rPr>
      <t xml:space="preserve">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ANEXO-L-MI-JPJ-JAHC-4</t>
    </r>
    <r>
      <rPr>
        <sz val="11"/>
        <rFont val="Arial"/>
        <family val="2"/>
      </rPr>
      <t xml:space="preserve"> de la carpeta </t>
    </r>
    <r>
      <rPr>
        <b/>
        <sz val="11"/>
        <rFont val="Arial"/>
        <family val="2"/>
      </rPr>
      <t>91.L-MI-JPJ-JAHC</t>
    </r>
    <r>
      <rPr>
        <sz val="11"/>
        <rFont val="Arial"/>
        <family val="2"/>
      </rPr>
      <t xml:space="preserve"> del presente dictamen.
</t>
    </r>
    <r>
      <rPr>
        <b/>
        <sz val="11"/>
        <color theme="1"/>
        <rFont val="Arial"/>
        <family val="2"/>
      </rPr>
      <t xml:space="preserve">
</t>
    </r>
  </si>
  <si>
    <r>
      <t xml:space="preserve">
03-MI-JPJ-JAHC-C2</t>
    </r>
    <r>
      <rPr>
        <sz val="11"/>
        <rFont val="Arial"/>
        <family val="2"/>
      </rPr>
      <t xml:space="preserve">
La persona candidata a juzgadora omitió utilizar una cuenta bancaria a su nombre, exclusivamente para el manejo de sus recursos de la campaña
</t>
    </r>
  </si>
  <si>
    <t xml:space="preserve">
1</t>
  </si>
  <si>
    <r>
      <rPr>
        <sz val="11"/>
        <color rgb="FFFF0000"/>
        <rFont val="Arial"/>
        <family val="2"/>
      </rPr>
      <t xml:space="preserve">
</t>
    </r>
    <r>
      <rPr>
        <sz val="11"/>
        <rFont val="Arial"/>
        <family val="2"/>
      </rPr>
      <t xml:space="preserve">
Omitir utilizar una cuenta bancaria a nombre de la persona candidata exclusivamente para el manejo de sus recursos de la campaña
</t>
    </r>
  </si>
  <si>
    <r>
      <rPr>
        <sz val="11"/>
        <color rgb="FFFF0000"/>
        <rFont val="Arial"/>
        <family val="2"/>
      </rPr>
      <t xml:space="preserve">
</t>
    </r>
    <r>
      <rPr>
        <sz val="11"/>
        <rFont val="Arial"/>
        <family val="2"/>
      </rPr>
      <t xml:space="preserve">8, inciso c) de los LFPEPJ, en relación con el Acuerdo INE/CG332/2025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</si>
  <si>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ANEXO-L-MI-JPJ-JAHC-5</t>
    </r>
    <r>
      <rPr>
        <sz val="11"/>
        <rFont val="Arial"/>
        <family val="2"/>
      </rPr>
      <t xml:space="preserve"> del presente oficio.</t>
    </r>
  </si>
  <si>
    <t>ANEXO-L-MI-JPJ-JAHC-5</t>
  </si>
  <si>
    <t>se anexa escrito con la aclaración pertinente.</t>
  </si>
  <si>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del </t>
    </r>
    <r>
      <rPr>
        <b/>
        <sz val="11"/>
        <rFont val="Arial"/>
        <family val="2"/>
      </rPr>
      <t>ANEXO-L-MI-JPJ-JAHC-5</t>
    </r>
    <r>
      <rPr>
        <sz val="11"/>
        <rFont val="Arial"/>
        <family val="2"/>
      </rPr>
      <t xml:space="preserve"> de la carpeta </t>
    </r>
    <r>
      <rPr>
        <b/>
        <sz val="11"/>
        <rFont val="Arial"/>
        <family val="2"/>
      </rPr>
      <t>91.L-MI-JPJ-JAHC</t>
    </r>
    <r>
      <rPr>
        <sz val="11"/>
        <rFont val="Arial"/>
        <family val="2"/>
      </rPr>
      <t xml:space="preserve"> del presente dictamen; aun cuando la persona candidata señala que por carga de trabajo personal no pudo realizar el registro en tiempo; al respecto, esta autoridad considera su respuesta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ANEXO-L-MI-JPJ-JAHC-5 </t>
    </r>
    <r>
      <rPr>
        <sz val="11"/>
        <rFont val="Arial"/>
        <family val="2"/>
      </rPr>
      <t>de la carpeta</t>
    </r>
    <r>
      <rPr>
        <b/>
        <sz val="11"/>
        <rFont val="Arial"/>
        <family val="2"/>
      </rPr>
      <t xml:space="preserve"> 91.L-MI-JPJ-JAHC </t>
    </r>
    <r>
      <rPr>
        <sz val="11"/>
        <rFont val="Arial"/>
        <family val="2"/>
      </rPr>
      <t>del presente dictamen.</t>
    </r>
  </si>
  <si>
    <r>
      <rPr>
        <b/>
        <sz val="11"/>
        <rFont val="Arial"/>
        <family val="2"/>
      </rPr>
      <t xml:space="preserve">03-MI-JPJ-JAHC-C3
</t>
    </r>
    <r>
      <rPr>
        <sz val="11"/>
        <rFont val="Arial"/>
        <family val="2"/>
      </rPr>
      <t xml:space="preserve">
La persona candidata a juzgadora informó de manera extemporánea 1 evento de campaña, de manera previa a su celebración.</t>
    </r>
  </si>
  <si>
    <t>L-MI-JPJ-JASM-A</t>
  </si>
  <si>
    <t>Jesús Alejandro Sosa Maya</t>
  </si>
  <si>
    <t>INE/UTF/DA/20443/2025</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</si>
  <si>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ANEXO-L-MI-JPJ-JASM-1</t>
    </r>
    <r>
      <rPr>
        <sz val="11"/>
        <color rgb="FF000000"/>
        <rFont val="Arial"/>
        <family val="2"/>
      </rPr>
      <t xml:space="preserve"> del presente oficio.</t>
    </r>
  </si>
  <si>
    <t>ANEXO-L-MI-JPJ-JASM-1</t>
  </si>
  <si>
    <t xml:space="preserve">Los comprobantes PDF y XLM vigentes, no se reportaron en el MEFIC, debido que se presentaron inconvenientes que no estuvieron a mi alcance para resolverlos, mismas que detallo a continuación:         23347 – Debido a no contar con sistema para facturación en la gasolinera Gas La Presa, no se pudo realizar la facturación el día expedido, siendo ese el motivo por el cual solo se registró el ticket de servicio GET NET, como se muestra en la imagen de la Observación ANEXO-L-MI-JPJ-JASM-1 
31285 – Debido que por políticas de la empresa G500 se debe facturar el mismo día de la expedición del ticket en la APP, este no se facturo el mismo día, y en el momento de facturar nos apareció la leyenda que ya había sido facturada en la estación por una razón social distinta a la mía, se reportó el hecho a gasolinera, siendo ese el motivo por el cual solo se reportó el ticket de venta y el sistema GET NET. como se muestra en la imagen de la Observación ANEXO-L-MI-JPJ-JASM-1
45099 - Debido a no contar con sistema para facturación en la gasolinera Servicio Sta. Eugenia S.A. de C.V., no se pudo realizar la facturación el día expedido, siendo ese el motivo por el cual solo se registró el ticket de venta y el ticket de servicio GET NET, como se muestra en la imagen de la Observación ANEXO-L-MI-JPJ-JASM-1
52962 - Debido a no contar con sistema para facturación en la gasolinera GELOM San Miguel no se pudo realizar la facturación el día expedido, siendo ese el motivo por el cual solo se registró el ticket de servicio GET NET, como se muestra en la imagen de la Observación ANEXO-L-MI-JPJ-JASM-1.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</si>
  <si>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por problemas de terceros no pudo realizar las facturas correspondientes, se constató que omitió presentar los comprobantes XML, así como su representación en PDF señalados en el </t>
    </r>
    <r>
      <rPr>
        <b/>
        <sz val="11"/>
        <rFont val="Arial"/>
        <family val="2"/>
      </rPr>
      <t>ANEXO-L-MI-JPJ-JASM-1</t>
    </r>
    <r>
      <rPr>
        <sz val="11"/>
        <rFont val="Arial"/>
        <family val="2"/>
      </rPr>
      <t xml:space="preserve"> de la carpeta</t>
    </r>
    <r>
      <rPr>
        <b/>
        <sz val="11"/>
        <rFont val="Arial"/>
        <family val="2"/>
      </rPr>
      <t xml:space="preserve"> 85.L-MI-JPJ-JASM</t>
    </r>
    <r>
      <rPr>
        <sz val="11"/>
        <rFont val="Arial"/>
        <family val="2"/>
      </rPr>
      <t xml:space="preserve"> del presente dictamen, de los gastos por concepto de Hospedaje y alimentos y Combustibles y peajes,  no cumplió con lo establecido en los artículos 39, numeral 6, 46 y 127, numeral 1, del RF y 30, fracción I, inciso b) de los Lineamientos para la Fiscalización de los Procesos Electorales del Poder Judicial, Federal y Locales por lo que al no comprobar el gasto la observación  por un importe de </t>
    </r>
    <r>
      <rPr>
        <b/>
        <sz val="11"/>
        <rFont val="Arial"/>
        <family val="2"/>
      </rPr>
      <t xml:space="preserve">$3,789.20. </t>
    </r>
    <r>
      <rPr>
        <sz val="11"/>
        <rFont val="Arial"/>
        <family val="2"/>
      </rPr>
      <t>Por tal razón esta observación</t>
    </r>
    <r>
      <rPr>
        <b/>
        <sz val="11"/>
        <rFont val="Arial"/>
        <family val="2"/>
      </rPr>
      <t xml:space="preserve"> no quedo atendida.</t>
    </r>
  </si>
  <si>
    <r>
      <rPr>
        <b/>
        <sz val="11"/>
        <rFont val="Arial"/>
        <family val="2"/>
      </rPr>
      <t>03-MI-JPJ-JASM-C1</t>
    </r>
    <r>
      <rPr>
        <sz val="11"/>
        <rFont val="Arial"/>
        <family val="2"/>
      </rPr>
      <t xml:space="preserve">
La persona candidata a juzgadora omitió presentar la documentación soporte que compruebe el gasto consistente en Hospedaje y alimentos y Combustibles y peajes por un monto de </t>
    </r>
    <r>
      <rPr>
        <b/>
        <sz val="11"/>
        <rFont val="Arial"/>
        <family val="2"/>
      </rPr>
      <t>$ 3,789.20.</t>
    </r>
  </si>
  <si>
    <t xml:space="preserve">30, fracciones I, II, III y IV y 51, inciso e) de los LFPEPJ, en relación con el artículo 127, numeral 1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</si>
  <si>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ANEXO-L-MI-JPJ-JASM-2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</si>
  <si>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ANEXO-L-MI-JPJ-JASM-2</t>
  </si>
  <si>
    <r>
      <t xml:space="preserve">De conformidad con lo establecido en el </t>
    </r>
    <r>
      <rPr>
        <b/>
        <sz val="11"/>
        <color theme="1"/>
        <rFont val="Arial"/>
        <family val="2"/>
      </rPr>
      <t>ANEXO-L-MI-JPJ-JASM-A</t>
    </r>
    <r>
      <rPr>
        <sz val="11"/>
        <color theme="1"/>
        <rFont val="Arial"/>
        <family val="2"/>
      </rPr>
      <t xml:space="preserve">, donde establece la SOLICITUD en estado de </t>
    </r>
    <r>
      <rPr>
        <b/>
        <sz val="11"/>
        <color theme="1"/>
        <rFont val="Arial"/>
        <family val="2"/>
      </rPr>
      <t>N/A</t>
    </r>
    <r>
      <rPr>
        <sz val="11"/>
        <color theme="1"/>
        <rFont val="Arial"/>
        <family val="2"/>
      </rPr>
      <t xml:space="preserve"> y que es de carácter informativo; quedo en espera de la información requerida en lo sucesivo.</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</si>
  <si>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ANEXO-L-MI-JPJ-JASM-2 </t>
    </r>
    <r>
      <rPr>
        <sz val="11"/>
        <rFont val="Arial"/>
        <family val="2"/>
      </rPr>
      <t>de la carpeta</t>
    </r>
    <r>
      <rPr>
        <b/>
        <sz val="11"/>
        <rFont val="Arial"/>
        <family val="2"/>
      </rPr>
      <t xml:space="preserve"> 85.L-MI-JPJ-JASM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</si>
  <si>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ANEXO-L-MI-JPJ-JASM-3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</si>
  <si>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ANEXO-L-MI-JPJ-JASM-3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</si>
  <si>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ANEXO-L-MI-JPJ-JASM-3 </t>
    </r>
    <r>
      <rPr>
        <sz val="11"/>
        <rFont val="Arial"/>
        <family val="2"/>
      </rPr>
      <t xml:space="preserve">de la carpeta </t>
    </r>
    <r>
      <rPr>
        <b/>
        <sz val="11"/>
        <rFont val="Arial"/>
        <family val="2"/>
      </rPr>
      <t>85.L-MI-JPJ-JASM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</si>
  <si>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ANEXO-L-MI-JPJ-JASM-4</t>
    </r>
    <r>
      <rPr>
        <sz val="11"/>
        <color rgb="FF000000"/>
        <rFont val="Arial"/>
        <family val="2"/>
      </rPr>
      <t xml:space="preserve"> del presente oficio.
</t>
    </r>
  </si>
  <si>
    <t>Se le solicita presentar a través del MEFIC lo siguiente:
- El estados de cuenta bancarios, en su caso, movimientos bancarios, correspondientes al mes de Mayo de 2025.
- Las aclaraciones que a su derecho convengan.</t>
  </si>
  <si>
    <t>ANEXO-L-MI-JPJ-JASM-4</t>
  </si>
  <si>
    <t>Se adjunta el estado de cuenta del mes de mayo de la tarjeta que utilice para gastos de campaña de BBVA BANCOMER No. de cuenta **********34, como lo indico en captura de pantalla del MEFIC. Debido a la fecha de corte de la cuenta antes mencionada que es a los días 18 de cada mes, estoy habilitado para tramitar al día 19 de mayo por medio de la APP de BBVA Bancomer para solicitarlo y mismo que ya fue reportado al MEFIC. Por lo anterior; siendo ese el motivo por el cual reporte a corte del día 28 de mayo de la presente anualidad.</t>
  </si>
  <si>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por lo que respecta al registro señalado en el </t>
    </r>
    <r>
      <rPr>
        <b/>
        <sz val="11"/>
        <color theme="1"/>
        <rFont val="Arial"/>
        <family val="2"/>
      </rPr>
      <t xml:space="preserve"> ANEXO-L-MI-JPJ-JASM-4</t>
    </r>
    <r>
      <rPr>
        <sz val="11"/>
        <color theme="1"/>
        <rFont val="Arial"/>
        <family val="2"/>
      </rPr>
      <t xml:space="preserve"> de la carpeta </t>
    </r>
    <r>
      <rPr>
        <b/>
        <sz val="11"/>
        <color theme="1"/>
        <rFont val="Arial"/>
        <family val="2"/>
      </rPr>
      <t>85.L-MI-JPJ-JASM</t>
    </r>
    <r>
      <rPr>
        <sz val="11"/>
        <color theme="1"/>
        <rFont val="Arial"/>
        <family val="2"/>
      </rPr>
      <t xml:space="preserve">  del presente dictamen,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t>
    </r>
    <r>
      <rPr>
        <b/>
        <sz val="11"/>
        <color theme="1"/>
        <rFont val="Arial"/>
        <family val="2"/>
      </rPr>
      <t xml:space="preserve"> no atendida.</t>
    </r>
  </si>
  <si>
    <r>
      <rPr>
        <b/>
        <sz val="11"/>
        <color theme="1"/>
        <rFont val="Arial"/>
        <family val="2"/>
      </rPr>
      <t>03-MI-JPJ-JASM-C2</t>
    </r>
    <r>
      <rPr>
        <sz val="11"/>
        <color theme="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</si>
  <si>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ANEXO-L-MI-JPJ-JASM-5</t>
    </r>
    <r>
      <rPr>
        <sz val="11"/>
        <color rgb="FF000000"/>
        <rFont val="Arial"/>
        <family val="2"/>
      </rPr>
      <t xml:space="preserve"> del presente oficio.</t>
    </r>
  </si>
  <si>
    <t>ANEXO-L-MI-JPJ-JASM-5</t>
  </si>
  <si>
    <t xml:space="preserve">De conformidad con la solicitud del faltante al artículo 8, en el apartado del Anexo A - Formato de Actividades Vulnerables, adjunto la información solicitada, como se indica en captura de pantalla del MEFIC. Por lo anterior, y por desconocimiento del uso de la plataforma MEFIC, omití adjuntar Formato de Actividades Vulnerables ANEXO 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</si>
  <si>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el FORMATO ACTIVIDADES VULNERABLES "ANEXO A" como se observa en el </t>
    </r>
    <r>
      <rPr>
        <b/>
        <sz val="11"/>
        <color rgb="FF000000"/>
        <rFont val="Arial"/>
        <family val="2"/>
      </rPr>
      <t xml:space="preserve">ANEXO-L-MI-JPJ-JASM-5 </t>
    </r>
    <r>
      <rPr>
        <sz val="11"/>
        <color rgb="FF000000"/>
        <rFont val="Arial"/>
        <family val="2"/>
      </rPr>
      <t xml:space="preserve">de la carpeta </t>
    </r>
    <r>
      <rPr>
        <b/>
        <sz val="11"/>
        <color rgb="FF000000"/>
        <rFont val="Arial"/>
        <family val="2"/>
      </rPr>
      <t xml:space="preserve">85.L-MI-JPJ-JASM </t>
    </r>
    <r>
      <rPr>
        <sz val="11"/>
        <color rgb="FF000000"/>
        <rFont val="Arial"/>
        <family val="2"/>
      </rPr>
      <t xml:space="preserve">del presente dictamen;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</si>
  <si>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rPr>
        <b/>
        <sz val="12"/>
        <color rgb="FF000000"/>
        <rFont val="Arial"/>
        <family val="2"/>
      </rPr>
      <t xml:space="preserve">03-MI-JPJ-JASM-C3
</t>
    </r>
    <r>
      <rPr>
        <sz val="12"/>
        <color rgb="FF000000"/>
        <rFont val="Arial"/>
        <family val="2"/>
      </rPr>
      <t xml:space="preserve">
La persona candidata a juzgadora presentó de forma extemporánea la  documentación del artículo 8 de los LFPEPJ en el MEFIC</t>
    </r>
  </si>
  <si>
    <t>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</si>
  <si>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ANEXO-L-MI-JPJ-JASM-6</t>
    </r>
    <r>
      <rPr>
        <sz val="11"/>
        <rFont val="Arial"/>
        <family val="2"/>
      </rPr>
      <t xml:space="preserve"> y </t>
    </r>
    <r>
      <rPr>
        <b/>
        <sz val="11"/>
        <rFont val="Arial"/>
        <family val="2"/>
      </rPr>
      <t>ANEXO-L-MI-JPJ-JASM-7</t>
    </r>
    <r>
      <rPr>
        <sz val="11"/>
        <rFont val="Arial"/>
        <family val="2"/>
      </rPr>
      <t xml:space="preserve"> del presente oficio.</t>
    </r>
  </si>
  <si>
    <t>ANEXO-L-MI-JPJ-JASM-6
ANEXO-L-MI-JPJ-JASM-7</t>
  </si>
  <si>
    <t xml:space="preserve">Por lo que, al estar en funciones en mis actividades laborables me vi imposibilitado a tener una planeación debida con la antelación de 5 días, toda vez, que se me solicitaba de manera urgente en mis actividades laborables.                                                                                                                                                                                                                                                                                
De conformidad por estar en funciones en mis actividades laborables me vi imposibilitado a tener una planeación exacta, toda vez, que se me solicitaba de manera urgente en mis actividades laborables. Así mismo, los eventos que se mencionan, fueron actividades derivadas de cancelaciones de eventos ya agendados. </t>
  </si>
  <si>
    <r>
      <rPr>
        <b/>
        <sz val="11"/>
        <color rgb="FF000000"/>
        <rFont val="Arial"/>
        <family val="2"/>
      </rPr>
      <t xml:space="preserve">No Atendida
</t>
    </r>
    <r>
      <rPr>
        <sz val="11"/>
        <color rgb="FF000000"/>
        <rFont val="Arial"/>
        <family val="2"/>
      </rPr>
      <t xml:space="preserve">
Del análisis a las aclaraciones y a la documentación adjunta presentada por el sujeto obligado en el MEFIC, esta autoridad determinó lo siguiente:
Del análisis a los folios señalados con (1) en la columna “Referencia Dictamen”, del </t>
    </r>
    <r>
      <rPr>
        <b/>
        <sz val="11"/>
        <color rgb="FF000000"/>
        <rFont val="Arial"/>
        <family val="2"/>
      </rPr>
      <t xml:space="preserve">ANEXO-L-MI-JPJ-JASM-6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debieron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Por lo que se refiere a los folios señalados con (1) de la columna "Referencia Dictamen" del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de los eventos registrados el mismo día de su realización con números de identificador: 49580, 49597, 67415 y 97936, se constató en MEFIC que la persona candidata a juzgadora omitió presentar evidencia que justifique el motivo por el cual, los eventos se registraron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deben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A continuación se indican los casos en comento:
20 eventos registrados en forma extemporánea sin la antelación de 5 días a su realización. </t>
    </r>
    <r>
      <rPr>
        <b/>
        <sz val="11"/>
        <color rgb="FF000000"/>
        <rFont val="Arial"/>
        <family val="2"/>
      </rPr>
      <t xml:space="preserve"> ANEXO-L-MI-JPJ-JASM-6 </t>
    </r>
    <r>
      <rPr>
        <sz val="11"/>
        <color rgb="FF000000"/>
        <rFont val="Arial"/>
        <family val="2"/>
      </rPr>
      <t>de la carpeta</t>
    </r>
    <r>
      <rPr>
        <b/>
        <sz val="11"/>
        <color rgb="FF000000"/>
        <rFont val="Arial"/>
        <family val="2"/>
      </rPr>
      <t xml:space="preserve"> 85.L-MI-JPJ-JASM </t>
    </r>
    <r>
      <rPr>
        <sz val="11"/>
        <color rgb="FF000000"/>
        <rFont val="Arial"/>
        <family val="2"/>
      </rPr>
      <t>del presente dictamen</t>
    </r>
    <r>
      <rPr>
        <b/>
        <sz val="11"/>
        <color rgb="FF000000"/>
        <rFont val="Arial"/>
        <family val="2"/>
      </rPr>
      <t xml:space="preserve">
</t>
    </r>
    <r>
      <rPr>
        <sz val="11"/>
        <color rgb="FF000000"/>
        <rFont val="Arial"/>
        <family val="2"/>
      </rPr>
      <t xml:space="preserve">
4 eventos registrados en forma extemporánea el mismo día de su realización.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del presente dictamen</t>
    </r>
  </si>
  <si>
    <r>
      <rPr>
        <b/>
        <sz val="11"/>
        <color rgb="FF000000"/>
        <rFont val="Arial"/>
        <family val="2"/>
      </rPr>
      <t xml:space="preserve">
03-MI-JPJ-JASM-C4
</t>
    </r>
    <r>
      <rPr>
        <sz val="11"/>
        <color rgb="FF000000"/>
        <rFont val="Arial"/>
        <family val="2"/>
      </rPr>
      <t xml:space="preserve">
La persona candidata a juzgadora informó de manera extemporánea 20 eventos de campaña, de manera previa a su celebración.
</t>
    </r>
    <r>
      <rPr>
        <b/>
        <sz val="11"/>
        <color rgb="FF000000"/>
        <rFont val="Arial"/>
        <family val="2"/>
      </rPr>
      <t xml:space="preserve">
03-MI-JPJ-JASM-C5
</t>
    </r>
    <r>
      <rPr>
        <sz val="11"/>
        <color rgb="FF000000"/>
        <rFont val="Arial"/>
        <family val="2"/>
      </rPr>
      <t>La persona candidata a juzgadora informó de manera extemporánea 4 eventos de campaña el mismo día de su celebración.</t>
    </r>
  </si>
  <si>
    <t xml:space="preserve"> 
20
4
</t>
  </si>
  <si>
    <t xml:space="preserve">
Eventos registrados extemporáneamente de manera previa a su celebración.
Eventos registrados extemporáneamente el mismo día de su celebración.</t>
  </si>
  <si>
    <t>L-MI-JPJ-JFV-A</t>
  </si>
  <si>
    <t>Jesús Flores Villanueva</t>
  </si>
  <si>
    <t>INE/UTF/DA/20442/2025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</si>
  <si>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ANEXO-L-MI-JPJ-JFV-1</t>
    </r>
    <r>
      <rPr>
        <sz val="11"/>
        <color rgb="FF000000"/>
        <rFont val="Arial"/>
        <family val="2"/>
      </rPr>
      <t xml:space="preserve"> del presente oficio.</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</si>
  <si>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</si>
  <si>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ANEXO-L-MI-JPJ-JFV-1</t>
  </si>
  <si>
    <t>La persona candidata no presentó respuesta</t>
  </si>
  <si>
    <r>
      <rPr>
        <b/>
        <sz val="11"/>
        <rFont val="Arial"/>
        <family val="2"/>
      </rPr>
      <t>No atendida</t>
    </r>
    <r>
      <rPr>
        <sz val="11"/>
        <rFont val="Arial"/>
        <family val="2"/>
      </rPr>
      <t xml:space="preserve">
Derivado del análisis de la información presentada por la persona candidata a juzgadora, se identificó que omitió presentar escrito de respuesta. No obstante, se advirtió que la persona candidata a juzgadora no cargó información ni registró operaciones en el MEFIC como se observa en el</t>
    </r>
    <r>
      <rPr>
        <b/>
        <sz val="11"/>
        <rFont val="Arial"/>
        <family val="2"/>
      </rPr>
      <t xml:space="preserve"> ANEXO-L-MI-JPJ-JFV-1</t>
    </r>
    <r>
      <rPr>
        <sz val="11"/>
        <rFont val="Arial"/>
        <family val="2"/>
      </rPr>
      <t xml:space="preserve"> de la carpeta </t>
    </r>
    <r>
      <rPr>
        <b/>
        <sz val="11"/>
        <rFont val="Arial"/>
        <family val="2"/>
      </rPr>
      <t>86.L-MI-JPJ-JFV</t>
    </r>
    <r>
      <rPr>
        <sz val="11"/>
        <rFont val="Arial"/>
        <family val="2"/>
      </rPr>
      <t xml:space="preserve"> del presente dictamen, por lo que el informe se considera como no presentado; por lo tanto, la observación </t>
    </r>
    <r>
      <rPr>
        <b/>
        <sz val="11"/>
        <rFont val="Arial"/>
        <family val="2"/>
      </rPr>
      <t xml:space="preserve">no quedó atendida.
</t>
    </r>
  </si>
  <si>
    <r>
      <t xml:space="preserve">03-MI-JPJ-JFV-C1
</t>
    </r>
    <r>
      <rPr>
        <sz val="11"/>
        <rFont val="Arial"/>
        <family val="2"/>
      </rPr>
      <t>La persona candidata a juzgadora omitió presentar el informe único de gastos.</t>
    </r>
  </si>
  <si>
    <t>Omisión de presentar el informe único de gastos</t>
  </si>
  <si>
    <t xml:space="preserve">20 y 51, inciso e) de los LFPEPJ y punto PRIMERO del Acuerdo INE/CG190/2025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</si>
  <si>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ANEXO-L-MI-JPJ-JFV-2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</si>
  <si>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ANEXO-L-MI-JPJ-JFV-2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</si>
  <si>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ANEXO-L-MI-JPJ-JFV-2 </t>
    </r>
    <r>
      <rPr>
        <sz val="11"/>
        <rFont val="Arial"/>
        <family val="2"/>
      </rPr>
      <t>de la carpeta</t>
    </r>
    <r>
      <rPr>
        <b/>
        <sz val="11"/>
        <rFont val="Arial"/>
        <family val="2"/>
      </rPr>
      <t xml:space="preserve"> 86.L-MI-JPJ-JFV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</si>
  <si>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ANEXO-L-MI-JPJ-JFV-3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</si>
  <si>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ANEXO-L-MI-JPJ-JFV-3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</si>
  <si>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ANEXO-L-MI-JPJ-JFV-3</t>
    </r>
    <r>
      <rPr>
        <sz val="11"/>
        <rFont val="Arial"/>
        <family val="2"/>
      </rPr>
      <t xml:space="preserve"> de la carpeta </t>
    </r>
    <r>
      <rPr>
        <b/>
        <sz val="11"/>
        <rFont val="Arial"/>
        <family val="2"/>
      </rPr>
      <t>86.L-MI-JPJ-JFV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</si>
  <si>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No se encontró en el MEFIC, el registro de cuentas bancarias de la persona candidata a juzgadora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</si>
  <si>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color rgb="FF000000"/>
        <rFont val="Arial"/>
        <family val="2"/>
      </rPr>
      <t xml:space="preserve">ANEXO-L-MI-JPJ-JFV-4 </t>
    </r>
    <r>
      <rPr>
        <sz val="11"/>
        <color rgb="FF000000"/>
        <rFont val="Arial"/>
        <family val="2"/>
      </rPr>
      <t>del presente oficio.</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</si>
  <si>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</si>
  <si>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ANEXO-L-MI-JPJ-JFV-4</t>
  </si>
  <si>
    <r>
      <rPr>
        <b/>
        <sz val="11"/>
        <color rgb="FF000000"/>
        <rFont val="Arial"/>
        <family val="2"/>
      </rPr>
      <t xml:space="preserve">No atendida
</t>
    </r>
    <r>
      <rPr>
        <sz val="11"/>
        <color rgb="FF000000"/>
        <rFont val="Arial"/>
        <family val="2"/>
      </rPr>
      <t xml:space="preserve">
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 no atendida.</t>
    </r>
    <r>
      <rPr>
        <b/>
        <sz val="11"/>
        <color rgb="FF000000"/>
        <rFont val="Arial"/>
        <family val="2"/>
      </rPr>
      <t xml:space="preserve">
</t>
    </r>
    <r>
      <rPr>
        <sz val="11"/>
        <color rgb="FF000000"/>
        <rFont val="Arial"/>
        <family val="2"/>
      </rPr>
      <t xml:space="preserve">Los casos se </t>
    </r>
    <r>
      <rPr>
        <b/>
        <sz val="11"/>
        <color rgb="FF000000"/>
        <rFont val="Arial"/>
        <family val="2"/>
      </rPr>
      <t xml:space="preserve">detallan en el ANEXO-L-MI-JPJ-JFV-4 </t>
    </r>
    <r>
      <rPr>
        <sz val="11"/>
        <color rgb="FF000000"/>
        <rFont val="Arial"/>
        <family val="2"/>
      </rPr>
      <t>de la carpeta</t>
    </r>
    <r>
      <rPr>
        <b/>
        <sz val="11"/>
        <color rgb="FF000000"/>
        <rFont val="Arial"/>
        <family val="2"/>
      </rPr>
      <t xml:space="preserve"> 86.L-MI-JPJ-JFV</t>
    </r>
    <r>
      <rPr>
        <sz val="11"/>
        <color rgb="FF000000"/>
        <rFont val="Arial"/>
        <family val="2"/>
      </rPr>
      <t xml:space="preserve"> del presente dictamen.</t>
    </r>
    <r>
      <rPr>
        <sz val="11"/>
        <color rgb="FFFF0000"/>
        <rFont val="Arial"/>
        <family val="2"/>
      </rPr>
      <t xml:space="preserve"> 
</t>
    </r>
    <r>
      <rPr>
        <sz val="11"/>
        <color rgb="FF000000"/>
        <rFont val="Arial"/>
        <family val="2"/>
      </rPr>
      <t xml:space="preserve">
.</t>
    </r>
  </si>
  <si>
    <r>
      <t xml:space="preserve">03-MI-JPJ-JFV-C2
</t>
    </r>
    <r>
      <rPr>
        <sz val="11"/>
        <rFont val="Arial"/>
        <family val="2"/>
      </rPr>
      <t xml:space="preserve">
La persona candidata a juzgadora omitió reportar la cuenta bancaria, para la comprobación de los gastos de campaña. </t>
    </r>
  </si>
  <si>
    <t>Omisión de reportar cuentas bancarias</t>
  </si>
  <si>
    <t>19, 20 y 51, inciso e) de los LFPEPJ, en relación con los artículos 504, fracción XIV de la LGIPE y 127, numeral 1 del RF.</t>
  </si>
  <si>
    <r>
      <t xml:space="preserve">De la revisión a la información presentada en el MEFIC, se observó que la persona candidata a juzgadora omitió presentar e informar respecto de lo requerido en el artículo 8 de los Lineamientos para la Fiscalización de los Procesos Electorales del Poder Judicial, Federal y Locales, como se detalla en el </t>
    </r>
    <r>
      <rPr>
        <b/>
        <sz val="11"/>
        <color rgb="FF000000"/>
        <rFont val="Arial"/>
        <family val="2"/>
      </rPr>
      <t>ANEXO-L-MI-JPJ-JFV-5</t>
    </r>
    <r>
      <rPr>
        <sz val="11"/>
        <color rgb="FF000000"/>
        <rFont val="Arial"/>
        <family val="2"/>
      </rPr>
      <t xml:space="preserve"> del presente oficio.</t>
    </r>
  </si>
  <si>
    <t>ANEXO-L-MI-JPJ-JFV-5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</si>
  <si>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ANEXO-L-MI-JPJ-JFV-5 </t>
    </r>
    <r>
      <rPr>
        <sz val="11"/>
        <rFont val="Arial"/>
        <family val="2"/>
      </rPr>
      <t>de la carpeta</t>
    </r>
    <r>
      <rPr>
        <b/>
        <sz val="11"/>
        <rFont val="Arial"/>
        <family val="2"/>
      </rPr>
      <t xml:space="preserve"> 86.L-MI-JPJ-JFV</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</si>
  <si>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03-MI-JPJ-JFV-C3
</t>
    </r>
    <r>
      <rPr>
        <sz val="11"/>
        <rFont val="Arial"/>
        <family val="2"/>
      </rPr>
      <t>La persona candidata a juzgadora omitió presentar la  documentación del artículo 8 de los LFPEPJ en el MEFIC</t>
    </r>
  </si>
  <si>
    <t xml:space="preserve">Omisión de presentar la documentación del artículo 8 de los LFPEPJ 
</t>
  </si>
  <si>
    <t>L-MI-JPJ-JPAR-A</t>
  </si>
  <si>
    <t>Juan Pablo Acosta Rodríguez</t>
  </si>
  <si>
    <t>INE/UTF/DA/20445/2025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</si>
  <si>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t>
    </r>
    <r>
      <rPr>
        <b/>
        <sz val="11"/>
        <color rgb="FF000000"/>
        <rFont val="Arial"/>
        <family val="2"/>
      </rPr>
      <t>ANEXO-L-MI-JPJ-JPAR-1</t>
    </r>
    <r>
      <rPr>
        <sz val="11"/>
        <color rgb="FF000000"/>
        <rFont val="Arial"/>
        <family val="2"/>
      </rPr>
      <t xml:space="preserve"> del presente oficio.</t>
    </r>
  </si>
  <si>
    <t>Se le solicita presentar a través del MEFIC lo siguiente:
- Las muestras fotográficas o videos de los bienes o servicios adquiridos y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</si>
  <si>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ANEXO-L-MI-JPJ-JPAR-1</t>
  </si>
  <si>
    <r>
      <t xml:space="preserve">(…) </t>
    </r>
    <r>
      <rPr>
        <i/>
        <sz val="11"/>
        <rFont val="Arial"/>
        <family val="2"/>
      </rPr>
      <t>Tocante al primer punto, me permito anexar fotografías del tríptico (5,000 ejemplares). 
En tanto, por el servicio adquirido para producción y edición de spots, primeramente informo y resalto, que el suscrito poco antes de iniciar la campaña, no tenía redes sociales, por lo cual, solo cuento con pocas publicaciones hechas por mi persona, de esta manera, todas las muestras fotográficas y audiovisual, fueron las que se produjeron por dicha contratación, indicando, que fueron subidos a mi perfil y página de Facebook, con el nombre “Juan Pablo Acosta Rodríguez” [URL, https://www.facebook.com/juan.pablo.acosta.rodriguez.2025], e Instagram con el nombre “juanpajuez” [URL https://www.instagram.com/juanpajuez/], resaltando, que al vincular dichas cuentas, las publicaciones se compartían en ambas redes sociales.</t>
    </r>
    <r>
      <rPr>
        <sz val="11"/>
        <rFont val="Arial"/>
        <family val="2"/>
      </rPr>
      <t xml:space="preserve"> (...).
Véase en la hoja 1 del </t>
    </r>
    <r>
      <rPr>
        <b/>
        <sz val="11"/>
        <rFont val="Arial"/>
        <family val="2"/>
      </rPr>
      <t>ANEXO-L-MI-JPJ-JPAR-R1</t>
    </r>
  </si>
  <si>
    <r>
      <rPr>
        <b/>
        <sz val="11"/>
        <color rgb="FF000000"/>
        <rFont val="Arial"/>
        <family val="2"/>
      </rPr>
      <t xml:space="preserve">Atendida
</t>
    </r>
    <r>
      <rPr>
        <sz val="11"/>
        <color rgb="FF000000"/>
        <rFont val="Arial"/>
        <family val="2"/>
      </rPr>
      <t xml:space="preserve">Del análisis a la respuesta presentada por el sujeto obligado y de una búsqueda exhaustiva por parte de esta autoridad en el MEFIC, su respuesta se considero satisfactoria, toda vez que fueron localizadas en el registro de egresos las muestras solicitadas como se detalla en el </t>
    </r>
    <r>
      <rPr>
        <b/>
        <sz val="11"/>
        <color rgb="FF000000"/>
        <rFont val="Arial"/>
        <family val="2"/>
      </rPr>
      <t xml:space="preserve">ANEXO-L-MI-JPJ-JPAR-1 </t>
    </r>
    <r>
      <rPr>
        <sz val="11"/>
        <color rgb="FF000000"/>
        <rFont val="Arial"/>
        <family val="2"/>
      </rPr>
      <t xml:space="preserve">de la carpeta </t>
    </r>
    <r>
      <rPr>
        <b/>
        <sz val="11"/>
        <color rgb="FF000000"/>
        <rFont val="Arial"/>
        <family val="2"/>
      </rPr>
      <t xml:space="preserve">102.L-MI-JPJ-JPAR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t>
    </r>
  </si>
  <si>
    <r>
      <t xml:space="preserve">De la revisión  a la información reportada en el MEFIC, se observaron gastos por concepto de combustible para sus traslados; así como los relativos a hospedaje, alimentos y otros egresos que carecen de ticket de los gastos erogados,  como se detalla en el </t>
    </r>
    <r>
      <rPr>
        <b/>
        <sz val="11"/>
        <color rgb="FF000000"/>
        <rFont val="Arial"/>
        <family val="2"/>
      </rPr>
      <t>ANEXO-L-MI-JPJ-JPAR-2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</si>
  <si>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-Información sobre los gastos registrados como Otros egresos.
- Las aclaraciones que a su derecho convengan.</t>
  </si>
  <si>
    <t>ANEXO-L-MI-JPJ-JPAR-2</t>
  </si>
  <si>
    <r>
      <rPr>
        <i/>
        <sz val="11"/>
        <color theme="1"/>
        <rFont val="Arial"/>
        <family val="2"/>
      </rPr>
      <t xml:space="preserve">En torno, al requerimiento plasmado en el oficio </t>
    </r>
    <r>
      <rPr>
        <b/>
        <i/>
        <sz val="11"/>
        <color theme="1"/>
        <rFont val="Arial"/>
        <family val="2"/>
      </rPr>
      <t>ANEXO-L-MI-JPJ-JPAR-2,</t>
    </r>
    <r>
      <rPr>
        <i/>
        <sz val="11"/>
        <color theme="1"/>
        <rFont val="Arial"/>
        <family val="2"/>
      </rPr>
      <t xml:space="preserve"> en el que se requiere comprobantes de gastos por concepto de peajes, combustible, hospedaje y alimentos, realizó las siguientes aclaraciones: (…).
</t>
    </r>
    <r>
      <rPr>
        <sz val="11"/>
        <color theme="1"/>
        <rFont val="Arial"/>
        <family val="2"/>
      </rPr>
      <t xml:space="preserve">Véase en la hoja 1 y 2 del </t>
    </r>
    <r>
      <rPr>
        <b/>
        <sz val="11"/>
        <color theme="1"/>
        <rFont val="Arial"/>
        <family val="2"/>
      </rPr>
      <t>ANEXO-L-MI-JPJ-JPAR-R1</t>
    </r>
    <r>
      <rPr>
        <sz val="11"/>
        <color theme="1"/>
        <rFont val="Arial"/>
        <family val="2"/>
      </rPr>
      <t>.</t>
    </r>
  </si>
  <si>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Respecto de la documentación señalada con (1) en la columna “Referencia Dictamen” del </t>
    </r>
    <r>
      <rPr>
        <b/>
        <sz val="11"/>
        <rFont val="Arial"/>
        <family val="2"/>
      </rPr>
      <t>ANEXO-L-MI-JPJ-JPAR-2</t>
    </r>
    <r>
      <rPr>
        <sz val="11"/>
        <rFont val="Arial"/>
        <family val="2"/>
      </rPr>
      <t xml:space="preserve">  de la carpeta </t>
    </r>
    <r>
      <rPr>
        <b/>
        <sz val="11"/>
        <rFont val="Arial"/>
        <family val="2"/>
      </rPr>
      <t>102.L-MI-JPJ-JPAR</t>
    </r>
    <r>
      <rPr>
        <sz val="11"/>
        <rFont val="Arial"/>
        <family val="2"/>
      </rPr>
      <t xml:space="preserve"> del presente dictamen, se constató que aun cuando manifestó que</t>
    </r>
    <r>
      <rPr>
        <i/>
        <sz val="11"/>
        <rFont val="Arial"/>
        <family val="2"/>
      </rPr>
      <t xml:space="preserve"> "No me implicó gastos de hospedaje y alimentos"</t>
    </r>
    <r>
      <rPr>
        <sz val="11"/>
        <rFont val="Arial"/>
        <family val="2"/>
      </rPr>
      <t xml:space="preserve">, lo cierto es que dichos gastos fueron registrados en el MEFIC por la persona candidata, por lo cual deben cumplir con lo establecido en los artículos 39, numeral 6, 127, 139 y 296, numeral 1, del RF; y 30, fracción II, inciso c) de los LFPEPJFyL; por lo que de una búsqueda exhaustiva  en el MEFIC no fue localizada la documentación faltante observada de los gastos erogados, sin embargo, se localizaron los comprobantes fiscales que amparan dichas erogaciones, por lo que, solo omitió presentar los tickets, de los gastos erogados; por tal razón, la observación </t>
    </r>
    <r>
      <rPr>
        <b/>
        <sz val="11"/>
        <rFont val="Arial"/>
        <family val="2"/>
      </rPr>
      <t>no quedó atendida</t>
    </r>
    <r>
      <rPr>
        <sz val="11"/>
        <rFont val="Arial"/>
        <family val="2"/>
      </rPr>
      <t xml:space="preserve">.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rFont val="Arial"/>
        <family val="2"/>
      </rPr>
      <t>queda sin efectos</t>
    </r>
    <r>
      <rPr>
        <sz val="11"/>
        <rFont val="Arial"/>
        <family val="2"/>
      </rPr>
      <t>.</t>
    </r>
  </si>
  <si>
    <r>
      <rPr>
        <b/>
        <sz val="11"/>
        <rFont val="Arial"/>
        <family val="2"/>
      </rPr>
      <t xml:space="preserve">03-MI-JPJ-JPAR-C1
</t>
    </r>
    <r>
      <rPr>
        <sz val="11"/>
        <rFont val="Arial"/>
        <family val="2"/>
      </rPr>
      <t xml:space="preserve">La persona candidata a juzgadora omitió registrar documentación en el MEFIC por concepto de tickets, boleto o pase de abordar de los gastos erogados. </t>
    </r>
  </si>
  <si>
    <t xml:space="preserve">30, fracción II, inciso c) de los LFPEPJ, en relación con el 39, numeral 6, del RF.
</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</si>
  <si>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</si>
  <si>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ANEXO-L-MI-JPJ-JPAR-3</t>
    </r>
    <r>
      <rPr>
        <sz val="11"/>
        <color rgb="FF000000"/>
        <rFont val="Arial"/>
        <family val="2"/>
      </rPr>
      <t xml:space="preserve"> del presente oficio.</t>
    </r>
  </si>
  <si>
    <t>ANEXO-L-MI-JPJ-JPAR-3</t>
  </si>
  <si>
    <r>
      <t xml:space="preserve">(…) </t>
    </r>
    <r>
      <rPr>
        <i/>
        <sz val="11"/>
        <rFont val="Arial"/>
        <family val="2"/>
      </rPr>
      <t xml:space="preserve">Se han anexado debidamente los documentos XML, que corresponden a las facturas anexadas y descritas del uno al ocho [menciono que también subí en las demás facturas], quedando algunas sin dicho archivo, puesto que fueron impresas y no se remitieron vía digital, por otro lado, las puntualizadas del nueve al doce, señalo que no se presentaron facturas, toda vez que corresponden a gastos de pagos por las tarjetas de crédito Banamex y tarjeta departamental Liverpool, no obstante, en el apartado de informe único de gastos [estado de cuenta, sobre la tarjeta de crédito a fin de acreditar que dicha cuenta me pertenece] y al momento de adjuntar evidencia de dichos gastos, se subieron tales estados de cuenta. 
</t>
    </r>
    <r>
      <rPr>
        <sz val="11"/>
        <rFont val="Arial"/>
        <family val="2"/>
      </rPr>
      <t xml:space="preserve">Véase en la hoja 3 del </t>
    </r>
    <r>
      <rPr>
        <b/>
        <sz val="11"/>
        <rFont val="Arial"/>
        <family val="2"/>
      </rPr>
      <t>ANEXO-L-MI-JPJ-JPAR-R1.</t>
    </r>
    <r>
      <rPr>
        <sz val="11"/>
        <rFont val="Arial"/>
        <family val="2"/>
      </rPr>
      <t xml:space="preserve">
</t>
    </r>
    <r>
      <rPr>
        <i/>
        <sz val="11"/>
        <rFont val="Arial"/>
        <family val="2"/>
      </rPr>
      <t xml:space="preserve">
</t>
    </r>
  </si>
  <si>
    <r>
      <rPr>
        <b/>
        <sz val="11"/>
        <color rgb="FF000000"/>
        <rFont val="Arial"/>
        <family val="2"/>
      </rPr>
      <t>Atendida</t>
    </r>
    <r>
      <rPr>
        <sz val="11"/>
        <color rgb="FF000000"/>
        <rFont val="Arial"/>
        <family val="2"/>
      </rPr>
      <t xml:space="preserve"> 
Del análisis a la respuesta presentada por el sujeto obligado a través del MEFIC, esta autoridad determinó lo siguiente:
Respecto a la documentación señalada con referencia (1) en la columna "Referencia Dictamen"  del análisis a la respuesta presentada por el sujeto obligado su respuesta se considero satisfactoria, toda vez que después de una búsqueda exhaustiva por parte de esta autoridad, se localizaron en el registro de egresos con ID  60207, 60329, 60216, 60330, 60246, 60263, 60293, 60297  los comprobantes solicitados consistentes en XML como se detalla en el </t>
    </r>
    <r>
      <rPr>
        <b/>
        <sz val="11"/>
        <color rgb="FF000000"/>
        <rFont val="Arial"/>
        <family val="2"/>
      </rPr>
      <t>ANEXO-L-MI-JPJ-JPAR-3</t>
    </r>
    <r>
      <rPr>
        <sz val="11"/>
        <color rgb="FF000000"/>
        <rFont val="Arial"/>
        <family val="2"/>
      </rPr>
      <t xml:space="preserve"> de la carpeta </t>
    </r>
    <r>
      <rPr>
        <b/>
        <sz val="11"/>
        <color rgb="FF000000"/>
        <rFont val="Arial"/>
        <family val="2"/>
      </rPr>
      <t xml:space="preserve">102.L-MI-JPJ-JPAR </t>
    </r>
    <r>
      <rPr>
        <sz val="11"/>
        <color rgb="FF000000"/>
        <rFont val="Arial"/>
        <family val="2"/>
      </rPr>
      <t>del presente</t>
    </r>
    <r>
      <rPr>
        <b/>
        <sz val="11"/>
        <color rgb="FF000000"/>
        <rFont val="Arial"/>
        <family val="2"/>
      </rPr>
      <t xml:space="preserve"> </t>
    </r>
    <r>
      <rPr>
        <sz val="11"/>
        <color rgb="FF000000"/>
        <rFont val="Arial"/>
        <family val="2"/>
      </rPr>
      <t xml:space="preserve">dictamen; Por tal razón esta observación </t>
    </r>
    <r>
      <rPr>
        <b/>
        <sz val="11"/>
        <color rgb="FF000000"/>
        <rFont val="Arial"/>
        <family val="2"/>
      </rPr>
      <t>quedo atendida</t>
    </r>
    <r>
      <rPr>
        <sz val="11"/>
        <color rgb="FF000000"/>
        <rFont val="Arial"/>
        <family val="2"/>
      </rPr>
      <t xml:space="preserve">.
Respecto a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color rgb="FF000000"/>
        <rFont val="Arial"/>
        <family val="2"/>
      </rPr>
      <t>queda sin efectos.</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</si>
  <si>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ANEXO-L-MI-JPJ-JPAR-4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</si>
  <si>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ANEXO-L-MI-JPJ-JPAR-4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</si>
  <si>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ANEXO-L-MI-JPJ-JPAR-4 </t>
    </r>
    <r>
      <rPr>
        <sz val="11"/>
        <rFont val="Arial"/>
        <family val="2"/>
      </rPr>
      <t>de la carpeta</t>
    </r>
    <r>
      <rPr>
        <b/>
        <sz val="11"/>
        <rFont val="Arial"/>
        <family val="2"/>
      </rPr>
      <t xml:space="preserve"> 102.L-MI-JPJ-JPAR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</si>
  <si>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ANEXO-L-MI-JPJ-JPAR-5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</si>
  <si>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ANEXO-L-MI-JPJ-JPAR-5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</si>
  <si>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ANEXO-L-MI-JPJ-JPAR-5 </t>
    </r>
    <r>
      <rPr>
        <sz val="11"/>
        <rFont val="Arial"/>
        <family val="2"/>
      </rPr>
      <t>de la carpeta</t>
    </r>
    <r>
      <rPr>
        <b/>
        <sz val="11"/>
        <rFont val="Arial"/>
        <family val="2"/>
      </rPr>
      <t xml:space="preserve"> 102.L-MI-JPJ-JPAR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</si>
  <si>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ANEXO-L-MI-JPJ-JPAR-6</t>
    </r>
    <r>
      <rPr>
        <sz val="11"/>
        <color rgb="FF000000"/>
        <rFont val="Arial"/>
        <family val="2"/>
      </rPr>
      <t xml:space="preserve"> del presente oficio.
</t>
    </r>
  </si>
  <si>
    <t>ANEXO-L-MI-JPJ-JPAR-6</t>
  </si>
  <si>
    <r>
      <t xml:space="preserve">(…) </t>
    </r>
    <r>
      <rPr>
        <i/>
        <sz val="11"/>
        <rFont val="Arial"/>
        <family val="2"/>
      </rPr>
      <t xml:space="preserve">Se anexaron los estados bancarios de la cuenta **********93, clave ***************11, del Banco Nacional de México S.A. de C.V. a mi nombre, que comprenden los periodos del 13 de abril al 12 de mayo del 2025 y 13 de mayo al 12 de junio de 2025, así como de la tarjeta de crédito *********85, clave***************84, del Banco Nacional de México S.A. de C.V. de los meses abril y mayo, considerando que el periodo de campaña lo fue del 14 de abril al 28 de mayo de la presente anualidad.
Véase en la hoja 3 del </t>
    </r>
    <r>
      <rPr>
        <b/>
        <i/>
        <sz val="11"/>
        <rFont val="Arial"/>
        <family val="2"/>
      </rPr>
      <t>ANEXO-L-MI-JPJ-JPAR-R1.</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</si>
  <si>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 xml:space="preserve">ANEXO-L-MI-JPJ-JPAR-6 </t>
    </r>
    <r>
      <rPr>
        <sz val="11"/>
        <rFont val="Arial"/>
        <family val="2"/>
      </rPr>
      <t>de la</t>
    </r>
    <r>
      <rPr>
        <b/>
        <sz val="11"/>
        <rFont val="Arial"/>
        <family val="2"/>
      </rPr>
      <t xml:space="preserve"> </t>
    </r>
    <r>
      <rPr>
        <sz val="11"/>
        <rFont val="Arial"/>
        <family val="2"/>
      </rPr>
      <t>carpeta</t>
    </r>
    <r>
      <rPr>
        <b/>
        <sz val="11"/>
        <rFont val="Arial"/>
        <family val="2"/>
      </rPr>
      <t xml:space="preserve"> 102.L-MI-JPJ-JPAR </t>
    </r>
    <r>
      <rPr>
        <sz val="11"/>
        <rFont val="Arial"/>
        <family val="2"/>
      </rPr>
      <t xml:space="preserve">del presente dictamen. </t>
    </r>
  </si>
  <si>
    <r>
      <rPr>
        <b/>
        <sz val="11"/>
        <rFont val="Arial"/>
        <family val="2"/>
      </rPr>
      <t>03-MI-JPJ-JPAR-C2</t>
    </r>
    <r>
      <rPr>
        <sz val="11"/>
        <rFont val="Arial"/>
        <family val="2"/>
      </rPr>
      <t xml:space="preserve">
La persona candidata a juzgadora omitió utilizar una cuenta bancaria a su nombre, exclusivamente para el manejo de sus recursos de la campaña</t>
    </r>
  </si>
  <si>
    <t>Se detectaron pagos realizados con tarjetas de crédito y préstamos</t>
  </si>
  <si>
    <r>
      <t xml:space="preserve">De la revisión realizada, se observó que la persona candidata a juzgadora realizó pagos con tarjeta de crédito y recursos provenientes de préstamos bancarios, como se señala en el </t>
    </r>
    <r>
      <rPr>
        <b/>
        <sz val="11"/>
        <color theme="1"/>
        <rFont val="Arial"/>
        <family val="2"/>
      </rPr>
      <t>ANEXO-L-MI-JPJ-JPAR-7</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</si>
  <si>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y préstamo bancario, liquidados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</si>
  <si>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ANEXO-L-MI-JPJ-JPAR-7</t>
  </si>
  <si>
    <r>
      <rPr>
        <i/>
        <sz val="11"/>
        <rFont val="Arial"/>
        <family val="2"/>
      </rPr>
      <t>Tocante, al requerimiento plasmado en el oficio ANEXO-L-MI-JPJ-JPAR-7, en el que se requiere la verificación de las cuentas donde se realizaron los pagos que se describen en dicho oficio, así como los pagos realizados a tarjeta de crédito y préstamo para solventar gastos de campaña, señaló:</t>
    </r>
    <r>
      <rPr>
        <sz val="11"/>
        <rFont val="Arial"/>
        <family val="2"/>
      </rPr>
      <t xml:space="preserve"> (...)
Véase en la hoja 3 y 4 del </t>
    </r>
    <r>
      <rPr>
        <b/>
        <sz val="11"/>
        <rFont val="Arial"/>
        <family val="2"/>
      </rPr>
      <t>ANEXO-L-MI-JPJ-JPAR-R1</t>
    </r>
    <r>
      <rPr>
        <sz val="11"/>
        <rFont val="Arial"/>
        <family val="2"/>
      </rPr>
      <t>.</t>
    </r>
  </si>
  <si>
    <r>
      <t xml:space="preserve">Atendida
</t>
    </r>
    <r>
      <rPr>
        <sz val="11"/>
        <rFont val="Arial"/>
        <family val="2"/>
      </rPr>
      <t xml:space="preserve">De los pagos con recursos provenientes de préstamos </t>
    </r>
    <r>
      <rPr>
        <b/>
        <sz val="11"/>
        <rFont val="Arial"/>
        <family val="2"/>
      </rPr>
      <t>ANEXO-L-MI-JPJ-JPAR-7</t>
    </r>
    <r>
      <rPr>
        <sz val="11"/>
        <rFont val="Arial"/>
        <family val="2"/>
      </rPr>
      <t xml:space="preserve"> de la carpeta </t>
    </r>
    <r>
      <rPr>
        <b/>
        <sz val="11"/>
        <rFont val="Arial"/>
        <family val="2"/>
      </rPr>
      <t>102.L-MI-JPJ-JPAR</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 xml:space="preserve"> respecto a este punto.</t>
    </r>
  </si>
  <si>
    <r>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t>
    </r>
    <r>
      <rPr>
        <b/>
        <sz val="11"/>
        <color rgb="FF000000"/>
        <rFont val="Arial"/>
        <family val="2"/>
      </rPr>
      <t xml:space="preserve"> ANEXO-L-MI-JPJ-JPAR-8</t>
    </r>
    <r>
      <rPr>
        <sz val="11"/>
        <color rgb="FF000000"/>
        <rFont val="Arial"/>
        <family val="2"/>
      </rPr>
      <t xml:space="preserve"> del presente oficio.</t>
    </r>
  </si>
  <si>
    <t>ANEXO-L-MI-JPJ-JPAR-8</t>
  </si>
  <si>
    <r>
      <t xml:space="preserve">Tocante, al requerimiento plasmado en el oficio ANEXO-L-MI-JPJ-JPAR-8, en el que se requiere la presentación del formato amparado en el artículo 8º de los Lineamientos para la Fiscalización de los Procesos Electorales del Poder Judicial, Federal y Locales, señalo que por un error no se subió en tiempo, sin embargo, se dio cumplimiento al mismo, en archivo PDF, el formato para identificación y reporte de actividades vulnerables, debidamente contestado y firmado, para los efectos legales a que hubiera lugar.
</t>
    </r>
    <r>
      <rPr>
        <sz val="11"/>
        <rFont val="Arial"/>
        <family val="2"/>
      </rPr>
      <t xml:space="preserve">Véase en la hoja 4 del </t>
    </r>
    <r>
      <rPr>
        <b/>
        <sz val="11"/>
        <rFont val="Arial"/>
        <family val="2"/>
      </rPr>
      <t>ANEXO-L-MI-JPJ-JPAR-R1.</t>
    </r>
  </si>
  <si>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FORMATO ACTIVIDADES VULNERABLES "ANEXO A" como se observa en el </t>
    </r>
    <r>
      <rPr>
        <b/>
        <sz val="11"/>
        <color rgb="FF000000"/>
        <rFont val="Arial"/>
        <family val="2"/>
      </rPr>
      <t>ANEXO-L-MI-JPJ-JPAR-8</t>
    </r>
    <r>
      <rPr>
        <sz val="11"/>
        <color rgb="FF000000"/>
        <rFont val="Arial"/>
        <family val="2"/>
      </rPr>
      <t xml:space="preserve"> de la carpeta </t>
    </r>
    <r>
      <rPr>
        <b/>
        <sz val="11"/>
        <color rgb="FF000000"/>
        <rFont val="Arial"/>
        <family val="2"/>
      </rPr>
      <t>102.L-MI-JPJ-JPAR</t>
    </r>
    <r>
      <rPr>
        <sz val="11"/>
        <color rgb="FF000000"/>
        <rFont val="Arial"/>
        <family val="2"/>
      </rPr>
      <t xml:space="preserve">;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</si>
  <si>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t xml:space="preserve">
</t>
    </r>
    <r>
      <rPr>
        <b/>
        <sz val="11"/>
        <rFont val="Arial"/>
        <family val="2"/>
      </rPr>
      <t>03-MI-JPJ-JPAR-C3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</si>
  <si>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ANEXO-L-MI-JPJ-JPAR-9</t>
    </r>
    <r>
      <rPr>
        <sz val="11"/>
        <rFont val="Arial"/>
        <family val="2"/>
      </rPr>
      <t xml:space="preserve"> del presente oficio.</t>
    </r>
  </si>
  <si>
    <t>ANEXO-L-MI-JPJ-JPAR-9</t>
  </si>
  <si>
    <r>
      <rPr>
        <i/>
        <sz val="11"/>
        <rFont val="Arial"/>
        <family val="2"/>
      </rPr>
      <t>Referente al requerimiento descrito en el oficio ANEXO-L-MI-JPJ-JPAR-9, en el que se requieren las aclaraciones respecto de la invitación al foro “retos actuales del sistema penal acusatorio”, señalo que:(...)</t>
    </r>
    <r>
      <rPr>
        <sz val="11"/>
        <rFont val="Arial"/>
        <family val="2"/>
      </rPr>
      <t xml:space="preserve">
Véase en la hoja 4 del </t>
    </r>
    <r>
      <rPr>
        <b/>
        <sz val="11"/>
        <rFont val="Arial"/>
        <family val="2"/>
      </rPr>
      <t>ANEXO-L-MI-JPJ-JPAR-R1.</t>
    </r>
  </si>
  <si>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 los </t>
    </r>
    <r>
      <rPr>
        <b/>
        <sz val="11"/>
        <rFont val="Arial"/>
        <family val="2"/>
      </rPr>
      <t>ANEXO-L-MI-JPJ-JPAR-9</t>
    </r>
    <r>
      <rPr>
        <sz val="11"/>
        <rFont val="Arial"/>
        <family val="2"/>
      </rPr>
      <t xml:space="preserve"> de la carpeta 1</t>
    </r>
    <r>
      <rPr>
        <b/>
        <sz val="11"/>
        <rFont val="Arial"/>
        <family val="2"/>
      </rPr>
      <t xml:space="preserve">02.L-MI-JPJ-JPAR </t>
    </r>
    <r>
      <rPr>
        <sz val="11"/>
        <rFont val="Arial"/>
        <family val="2"/>
      </rPr>
      <t>del presente dictamen; aun cuando señala que</t>
    </r>
    <r>
      <rPr>
        <i/>
        <sz val="11"/>
        <rFont val="Arial"/>
        <family val="2"/>
      </rPr>
      <t xml:space="preserve"> "existieron diversos contratiempos en torno al lugar que se iba a realizar dicho evento"</t>
    </r>
    <r>
      <rPr>
        <sz val="11"/>
        <rFont val="Arial"/>
        <family val="2"/>
      </rPr>
      <t xml:space="preserve">; al respecto, se considera insatisfactoria, toda vez que, de el evento registrado el mismo día de su realización con número de identificador: 67063, se constató en MEFIC que la persona candidata a juzgadora omitió presentar evidencia que justifique el motivo por el cual, el evento se registro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 xml:space="preserve">ANEXO-L-MI-JPJ-JPAR-9 </t>
    </r>
    <r>
      <rPr>
        <sz val="11"/>
        <rFont val="Arial"/>
        <family val="2"/>
      </rPr>
      <t>de la carpeta</t>
    </r>
    <r>
      <rPr>
        <b/>
        <sz val="11"/>
        <rFont val="Arial"/>
        <family val="2"/>
      </rPr>
      <t xml:space="preserve"> 102.L-MI-JPJ-JPAR </t>
    </r>
    <r>
      <rPr>
        <sz val="11"/>
        <rFont val="Arial"/>
        <family val="2"/>
      </rPr>
      <t xml:space="preserve">del presente dictamen.
</t>
    </r>
  </si>
  <si>
    <r>
      <rPr>
        <b/>
        <sz val="11"/>
        <rFont val="Arial"/>
        <family val="2"/>
      </rPr>
      <t>03-MI-JPJ-JPAR-C4</t>
    </r>
    <r>
      <rPr>
        <sz val="11"/>
        <rFont val="Arial"/>
        <family val="2"/>
      </rPr>
      <t xml:space="preserve">
La persona candidata a juzgadora informó de manera extemporánea 1 evento de campaña, de manera previa a su celebración.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</si>
  <si>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ANEXO-L-MI-JPJ-JPAR-10</t>
    </r>
    <r>
      <rPr>
        <sz val="11"/>
        <rFont val="Arial"/>
        <family val="2"/>
      </rPr>
      <t xml:space="preserve"> del presente oficio.</t>
    </r>
  </si>
  <si>
    <t>ANEXO-L-MI-JPJ-JPAR-10</t>
  </si>
  <si>
    <r>
      <rPr>
        <i/>
        <sz val="11"/>
        <rFont val="Arial"/>
        <family val="2"/>
      </rPr>
      <t>Finalmente, en el requerimiento indicado en el oficio ANEXO-L-MI-JPJ-JPAR-10, en el que se requieren las aclaraciones respecto la omisión de estatus realizado o cancelado, expreso:</t>
    </r>
    <r>
      <rPr>
        <sz val="11"/>
        <rFont val="Arial"/>
        <family val="2"/>
      </rPr>
      <t xml:space="preserve">(…)
Véase en la hoja 4 y 5 del </t>
    </r>
    <r>
      <rPr>
        <b/>
        <sz val="11"/>
        <rFont val="Arial"/>
        <family val="2"/>
      </rPr>
      <t>ANEXO-L-MI-JPJ-JPAR-R1.</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</si>
  <si>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ANEXO-L-MI-JPJ-JPAR-10 </t>
    </r>
    <r>
      <rPr>
        <sz val="11"/>
        <rFont val="Arial"/>
        <family val="2"/>
      </rPr>
      <t>de la carpeta</t>
    </r>
    <r>
      <rPr>
        <b/>
        <sz val="11"/>
        <rFont val="Arial"/>
        <family val="2"/>
      </rPr>
      <t xml:space="preserve"> 102.L-MI-JPJ-JPAR </t>
    </r>
    <r>
      <rPr>
        <sz val="11"/>
        <rFont val="Arial"/>
        <family val="2"/>
      </rPr>
      <t>del presente dictamen</t>
    </r>
    <r>
      <rPr>
        <b/>
        <sz val="11"/>
        <rFont val="Arial"/>
        <family val="2"/>
      </rPr>
      <t>;</t>
    </r>
    <r>
      <rPr>
        <sz val="11"/>
        <rFont val="Arial"/>
        <family val="2"/>
      </rPr>
      <t xml:space="preserve"> aun cuando señala </t>
    </r>
    <r>
      <rPr>
        <i/>
        <sz val="11"/>
        <rFont val="Arial"/>
        <family val="2"/>
      </rPr>
      <t>"que se omitió precisar que dicho evento fue cancelado por cuestión de no tener lugar debido para su realización"</t>
    </r>
    <r>
      <rPr>
        <sz val="11"/>
        <rFont val="Arial"/>
        <family val="2"/>
      </rPr>
      <t xml:space="preserve">  y </t>
    </r>
    <r>
      <rPr>
        <i/>
        <sz val="11"/>
        <rFont val="Arial"/>
        <family val="2"/>
      </rPr>
      <t>"del diverso evento “foro para candidatos del nuevo Poder Judicial” el mismo si se verificó y solicito amablemente que se me tenga por realizado"</t>
    </r>
    <r>
      <rPr>
        <sz val="11"/>
        <rFont val="Arial"/>
        <family val="2"/>
      </rPr>
      <t xml:space="preserve">; al respecto, dichos eventos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</si>
  <si>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03-MI-JPJ-JPAR-C5
</t>
    </r>
    <r>
      <rPr>
        <sz val="11"/>
        <rFont val="Arial"/>
        <family val="2"/>
      </rPr>
      <t>La persona candidata a juzgadora omitió modificar o cancelar 2 eventos fuera del plazo de 24 horas previos a su realización, toda vez que reportan el estatus "Por Realizar”.</t>
    </r>
  </si>
  <si>
    <t xml:space="preserve">
18 de los LFPEPJ.</t>
  </si>
  <si>
    <t>L-MI-JPJ-MPM-A</t>
  </si>
  <si>
    <t>Miguel Prado Morales</t>
  </si>
  <si>
    <t>INE/UTF/DA/20447/2025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</si>
  <si>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ANEXO-L-MI-JPJ-MPM-1</t>
    </r>
    <r>
      <rPr>
        <sz val="11"/>
        <rFont val="Arial"/>
        <family val="2"/>
      </rPr>
      <t xml:space="preserve"> del presente oficio.</t>
    </r>
  </si>
  <si>
    <t>ANEXO-L-MI-JPJ-MPM-1</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</si>
  <si>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 xml:space="preserve">ANEXO-L-MI-JPJ-MPM-1 </t>
    </r>
    <r>
      <rPr>
        <sz val="11"/>
        <color rgb="FF000000"/>
        <rFont val="Arial"/>
        <family val="2"/>
      </rPr>
      <t xml:space="preserve">debidamente requisitado, esta autoridad se dio a la tarea de realizar una búsqueda exhaustiva en el MEFIC, así mismo se constató que presentó la documentación señalada en el </t>
    </r>
    <r>
      <rPr>
        <b/>
        <sz val="11"/>
        <color rgb="FF000000"/>
        <rFont val="Arial"/>
        <family val="2"/>
      </rPr>
      <t xml:space="preserve">ANEXO-L-MI-JPJ-MPM-1 </t>
    </r>
    <r>
      <rPr>
        <sz val="11"/>
        <color rgb="FF000000"/>
        <rFont val="Arial"/>
        <family val="2"/>
      </rPr>
      <t>de la carpeta</t>
    </r>
    <r>
      <rPr>
        <b/>
        <sz val="11"/>
        <color rgb="FF000000"/>
        <rFont val="Arial"/>
        <family val="2"/>
      </rPr>
      <t xml:space="preserve"> 153.L-MI-JPJ-MPM</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</si>
  <si>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r>
      <t xml:space="preserve">De la revisión  a la información reportada en el MEFIC, se observaron gastos por concepto de pasajes terrestres, combustible para sus traslados; así como los relativos a hospedaje, alimentos que carecen de ticket de los gastos erogados,  como se detalla en el </t>
    </r>
    <r>
      <rPr>
        <b/>
        <sz val="11"/>
        <rFont val="Arial"/>
        <family val="2"/>
      </rPr>
      <t>ANEXO-L-MI-JPJ-MPM-2</t>
    </r>
    <r>
      <rPr>
        <sz val="11"/>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</si>
  <si>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</si>
  <si>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ANEXO-L-MI-JPJ-MPM-2</t>
  </si>
  <si>
    <r>
      <rPr>
        <b/>
        <sz val="11"/>
        <color rgb="FF000000"/>
        <rFont val="Arial"/>
        <family val="2"/>
      </rPr>
      <t xml:space="preserve">No Atendida
</t>
    </r>
    <r>
      <rPr>
        <sz val="11"/>
        <color rgb="FF000000"/>
        <rFont val="Arial"/>
        <family val="2"/>
      </rPr>
      <t xml:space="preserve">
Del análisis a la información localizada en el MEFIC, aún cuando la persona candidata no presentó escrito de respuesta ni adjuntó el </t>
    </r>
    <r>
      <rPr>
        <b/>
        <sz val="11"/>
        <color rgb="FF000000"/>
        <rFont val="Arial"/>
        <family val="2"/>
      </rPr>
      <t>ANEXO-L-MI-JPJ-MPM-2</t>
    </r>
    <r>
      <rPr>
        <sz val="11"/>
        <color rgb="FF000000"/>
        <rFont val="Arial"/>
        <family val="2"/>
      </rPr>
      <t xml:space="preserve"> debidamente requisitado, esta autoridad se dio a la tarea de realizar una búsqueda exhaustiva en el MEFIC sin embargo no fue localizada la documentación soporte solicitada consistente en los tickets de los gastos erogados como se observa en el </t>
    </r>
    <r>
      <rPr>
        <b/>
        <sz val="11"/>
        <color rgb="FF000000"/>
        <rFont val="Arial"/>
        <family val="2"/>
      </rPr>
      <t xml:space="preserve">ANEXO-L-MI-JPJ-MPM-2 </t>
    </r>
    <r>
      <rPr>
        <sz val="11"/>
        <color rgb="FF000000"/>
        <rFont val="Arial"/>
        <family val="2"/>
      </rPr>
      <t xml:space="preserve">de la carpeta </t>
    </r>
    <r>
      <rPr>
        <b/>
        <sz val="11"/>
        <color rgb="FF000000"/>
        <rFont val="Arial"/>
        <family val="2"/>
      </rPr>
      <t xml:space="preserve">153.L-MI-JPJ-MPM </t>
    </r>
    <r>
      <rPr>
        <sz val="11"/>
        <color rgb="FF000000"/>
        <rFont val="Arial"/>
        <family val="2"/>
      </rPr>
      <t>del presente</t>
    </r>
    <r>
      <rPr>
        <b/>
        <sz val="11"/>
        <color rgb="FF000000"/>
        <rFont val="Arial"/>
        <family val="2"/>
      </rPr>
      <t xml:space="preserve"> </t>
    </r>
    <r>
      <rPr>
        <sz val="11"/>
        <color rgb="FF000000"/>
        <rFont val="Arial"/>
        <family val="2"/>
      </rPr>
      <t>dictamen,</t>
    </r>
    <r>
      <rPr>
        <b/>
        <sz val="11"/>
        <color rgb="FF000000"/>
        <rFont val="Arial"/>
        <family val="2"/>
      </rPr>
      <t xml:space="preserve"> </t>
    </r>
    <r>
      <rPr>
        <sz val="11"/>
        <color rgb="FF000000"/>
        <rFont val="Arial"/>
        <family val="2"/>
      </rPr>
      <t>con referencia (1)</t>
    </r>
    <r>
      <rPr>
        <b/>
        <sz val="11"/>
        <color rgb="FF000000"/>
        <rFont val="Arial"/>
        <family val="2"/>
      </rPr>
      <t xml:space="preserve"> </t>
    </r>
    <r>
      <rPr>
        <sz val="11"/>
        <color rgb="FF000000"/>
        <rFont val="Arial"/>
        <family val="2"/>
      </rPr>
      <t xml:space="preserve">en la columna Referencia Dictamen, mas se observó que la persona candidata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</si>
  <si>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03-MI-JPJ-MPM-C1</t>
    </r>
    <r>
      <rPr>
        <sz val="11"/>
        <rFont val="Arial"/>
        <family val="2"/>
      </rPr>
      <t xml:space="preserve">
La persona candidata a juzgadora omitió registrar documentación en el MEFIC por concepto de tickets de los gastos erogados.</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</si>
  <si>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ANEXO-L-MI-JPJ-MPM-3</t>
    </r>
    <r>
      <rPr>
        <sz val="11"/>
        <rFont val="Arial"/>
        <family val="2"/>
      </rPr>
      <t xml:space="preserve"> del presente oficio.</t>
    </r>
  </si>
  <si>
    <t>ANEXO-L-MI-JPJ-MPM-3</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</si>
  <si>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ANEXO-L-MI-JPJ-MPM-3</t>
    </r>
    <r>
      <rPr>
        <sz val="11"/>
        <color rgb="FF000000"/>
        <rFont val="Arial"/>
        <family val="2"/>
      </rPr>
      <t xml:space="preserve"> debidamente requisitado, esta autoridad se dio a la tarea de realizar una búsqueda exhaustiva en el MEFIC, así mismo se localizaron los comprobantes XML señalados en el </t>
    </r>
    <r>
      <rPr>
        <b/>
        <sz val="11"/>
        <color rgb="FF000000"/>
        <rFont val="Arial"/>
        <family val="2"/>
      </rPr>
      <t>ANEXO-L-MI-JPJ-MPM-3</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de los gastos por concepto de Combustible y Peajes, Hospedaje y alimentos y Propaganda impresa;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$20,188.01</t>
    </r>
    <r>
      <rPr>
        <sz val="11"/>
        <color rgb="FF000000"/>
        <rFont val="Arial"/>
        <family val="2"/>
      </rPr>
      <t>.</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</si>
  <si>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ANEXO-L-MI-JPJ-MPM-4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</si>
  <si>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</si>
  <si>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ANEXO-L-MI-JPJ-MPM-4 </t>
    </r>
    <r>
      <rPr>
        <sz val="11"/>
        <rFont val="Arial"/>
        <family val="2"/>
      </rPr>
      <t xml:space="preserve">de la carpeta </t>
    </r>
    <r>
      <rPr>
        <b/>
        <sz val="11"/>
        <rFont val="Arial"/>
        <family val="2"/>
      </rPr>
      <t>153.L-MI-JPJ-MPM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</si>
  <si>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ANEXO-L-MI-JPJ-MPM-5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</si>
  <si>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</si>
  <si>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ANEXO-L-MI-JPJ-MPM-5 </t>
    </r>
    <r>
      <rPr>
        <sz val="11"/>
        <rFont val="Arial"/>
        <family val="2"/>
      </rPr>
      <t xml:space="preserve">de la carpeta </t>
    </r>
    <r>
      <rPr>
        <b/>
        <sz val="11"/>
        <rFont val="Arial"/>
        <family val="2"/>
      </rPr>
      <t>153.L-MI-JPJ-MPM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</si>
  <si>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realizada, se observó que la persona candidata a juzgadora realizó pagos con recursos provenientes de préstamos bancarios, como se señala en el </t>
    </r>
    <r>
      <rPr>
        <b/>
        <sz val="11"/>
        <rFont val="Arial"/>
        <family val="2"/>
      </rPr>
      <t>ANEXO-L-MI-JPJ-MPM-6</t>
    </r>
    <r>
      <rPr>
        <sz val="11"/>
        <rFont val="Arial"/>
        <family val="2"/>
      </rPr>
      <t xml:space="preserve"> del presente oficio.</t>
    </r>
  </si>
  <si>
    <t>Se le solicita lo siguiente:
-Remitir escrito a la UTF o mediante correo electrónico a oficialia.utf@ne.mx, pablo.jasso@ine.mx y alejandro.trejo@ine.mx, el soporte documental donde se demuestre que el pago del préstamo bancario fue liquidado con recursos propios de la persona candidata a juzgadora, a más tardar, el martes 15 de julio del 2025.
-Las aclaraciones que a su derecho convengan.</t>
  </si>
  <si>
    <t>ANEXO-L-MI-JPJ-MPM-6</t>
  </si>
  <si>
    <r>
      <rPr>
        <b/>
        <sz val="11"/>
        <color rgb="FF000000"/>
        <rFont val="Arial"/>
        <family val="2"/>
      </rPr>
      <t>No atendida</t>
    </r>
    <r>
      <rPr>
        <sz val="11"/>
        <color rgb="FF000000"/>
        <rFont val="Arial"/>
        <family val="2"/>
      </rPr>
      <t xml:space="preserve">
Respecto a los pagos con recursos provenientes de préstamos bancarios señalados con (1) en el </t>
    </r>
    <r>
      <rPr>
        <b/>
        <sz val="11"/>
        <color rgb="FF000000"/>
        <rFont val="Arial"/>
        <family val="2"/>
      </rPr>
      <t>ANEXO-L-MI-JPJ-MPM-6</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la persona candidata omitió presentar escrito de respuesta; sin embargo, aun cuando fueron reportados en el apartado de “gastos” en el MEFIC, se constató que omitió presentar el escrito debidamente firmado autógrafamente y el soporte documental donde se informe y demuestre el pago del préstamo bancario, liquidado con recursos propios de la persona candidata a juzgadora en el módulo “Liquidación de Créditos” del MEFIC, por un monto erogado en la campaña y no liquidado de $ 20,188.01; por tal razón, la observación </t>
    </r>
    <r>
      <rPr>
        <b/>
        <sz val="11"/>
        <color rgb="FF000000"/>
        <rFont val="Arial"/>
        <family val="2"/>
      </rPr>
      <t>no quedó atendida</t>
    </r>
    <r>
      <rPr>
        <sz val="11"/>
        <color rgb="FF000000"/>
        <rFont val="Arial"/>
        <family val="2"/>
      </rPr>
      <t xml:space="preserve"> respecto a este punto.</t>
    </r>
  </si>
  <si>
    <r>
      <rPr>
        <b/>
        <sz val="11"/>
        <rFont val="Arial"/>
        <family val="2"/>
      </rPr>
      <t>03-MI-JPJ-MPM-C2</t>
    </r>
    <r>
      <rPr>
        <sz val="11"/>
        <rFont val="Arial"/>
        <family val="2"/>
      </rPr>
      <t xml:space="preserve">
La persona candidata a juzgadora omitió liquidar el monto del crédito utilizado para pagar gastos de campaña, con recursos propios, por un monto de $20,188.01.</t>
    </r>
  </si>
  <si>
    <t>Omisión de liquidar créditos con recursos propios, en el plazo establecido</t>
  </si>
  <si>
    <t>506, numeral 1, 522, numeral 3 y 526, numeral 2 de la LGIPE, en relación con los artículos 54, numeral 1 de la LGPP; 24 y 51, inciso a) de los LFPEPJ, así como 121 del RF, así como Acuerdo INE/CG332/2025.</t>
  </si>
  <si>
    <r>
      <t xml:space="preserve">Se observaron registros de egresos extemporáneos, excediendo los tres días posteriores a aquél en que se realizó la operación, como se detalla en el </t>
    </r>
    <r>
      <rPr>
        <b/>
        <sz val="11"/>
        <rFont val="Arial"/>
        <family val="2"/>
      </rPr>
      <t>ANEXO-L-MI-JPJ-MPM-7</t>
    </r>
    <r>
      <rPr>
        <sz val="11"/>
        <rFont val="Arial"/>
        <family val="2"/>
      </rPr>
      <t xml:space="preserve"> del presente oficio.</t>
    </r>
  </si>
  <si>
    <t>ANEXO-L-MI-JPJ-MPM-7</t>
  </si>
  <si>
    <r>
      <rPr>
        <b/>
        <sz val="11"/>
        <rFont val="Arial"/>
        <family val="2"/>
      </rPr>
      <t>No Atendida</t>
    </r>
    <r>
      <rPr>
        <sz val="11"/>
        <rFont val="Arial"/>
        <family val="2"/>
      </rPr>
      <t xml:space="preserve">
De los registros señalados con (1) en la columna “Referencia Dictamen” del </t>
    </r>
    <r>
      <rPr>
        <b/>
        <sz val="11"/>
        <rFont val="Arial"/>
        <family val="2"/>
      </rPr>
      <t xml:space="preserve">ANEXO-L-MI-JPJ-MPM-7 </t>
    </r>
    <r>
      <rPr>
        <sz val="11"/>
        <rFont val="Arial"/>
        <family val="2"/>
      </rPr>
      <t>de la carpeta</t>
    </r>
    <r>
      <rPr>
        <b/>
        <sz val="11"/>
        <rFont val="Arial"/>
        <family val="2"/>
      </rPr>
      <t xml:space="preserve"> 153.L-MI-JPJ-MPM </t>
    </r>
    <r>
      <rPr>
        <sz val="11"/>
        <rFont val="Arial"/>
        <family val="2"/>
      </rPr>
      <t>del presente</t>
    </r>
    <r>
      <rPr>
        <b/>
        <sz val="11"/>
        <rFont val="Arial"/>
        <family val="2"/>
      </rPr>
      <t xml:space="preserve"> </t>
    </r>
    <r>
      <rPr>
        <sz val="11"/>
        <rFont val="Arial"/>
        <family val="2"/>
      </rPr>
      <t xml:space="preserve">dictamen, aun cuando la persona candidata no presentó escrito de respuesta ni adjunto el </t>
    </r>
    <r>
      <rPr>
        <b/>
        <sz val="11"/>
        <rFont val="Arial"/>
        <family val="2"/>
      </rPr>
      <t xml:space="preserve">ANEXO-L-MI-JPJ-MPM-7 </t>
    </r>
    <r>
      <rPr>
        <sz val="11"/>
        <rFont val="Arial"/>
        <family val="2"/>
      </rPr>
      <t xml:space="preserve">debidamente requisitado, esta autoridad se dio a la tarea de realizar una búsqueda exhaustiva en el MEFIC, sin embargo no se localizaron aclaraciones de parte de la persona candidata a juzgadora.
En consecuencia, corresponden a registros contables de operaciones que la persona candidata a juzgadora registró en el informe único de gastos del periodo normal y que fueron registrados con posterioridad a los 3 días en que se realizó la operación por un monto de $19,387.01; por tal razón, la observación </t>
    </r>
    <r>
      <rPr>
        <b/>
        <sz val="11"/>
        <rFont val="Arial"/>
        <family val="2"/>
      </rPr>
      <t>no quedó atendida</t>
    </r>
    <r>
      <rPr>
        <sz val="11"/>
        <rFont val="Arial"/>
        <family val="2"/>
      </rPr>
      <t>.</t>
    </r>
  </si>
  <si>
    <r>
      <rPr>
        <b/>
        <sz val="11"/>
        <rFont val="Arial"/>
        <family val="2"/>
      </rPr>
      <t xml:space="preserve">03-MI-JPJ-MPM-C3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$19,387.01</t>
    </r>
    <r>
      <rPr>
        <sz val="1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</si>
  <si>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ANEXO-L-MI-JPJ-MPM-8</t>
    </r>
    <r>
      <rPr>
        <sz val="11"/>
        <rFont val="Arial"/>
        <family val="2"/>
      </rPr>
      <t xml:space="preserve"> del presente oficio.</t>
    </r>
  </si>
  <si>
    <t>ANEXO-L-MI-JPJ-MPM-8</t>
  </si>
  <si>
    <r>
      <rPr>
        <b/>
        <sz val="11"/>
        <rFont val="Arial"/>
        <family val="2"/>
      </rPr>
      <t xml:space="preserve">No atendida
</t>
    </r>
    <r>
      <rPr>
        <sz val="11"/>
        <rFont val="Arial"/>
        <family val="2"/>
      </rPr>
      <t xml:space="preserve">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t>
    </r>
    <r>
      <rPr>
        <b/>
        <sz val="11"/>
        <rFont val="Arial"/>
        <family val="2"/>
      </rPr>
      <t>d</t>
    </r>
    <r>
      <rPr>
        <sz val="11"/>
        <rFont val="Arial"/>
        <family val="2"/>
      </rPr>
      <t>e la documentación detallada en e</t>
    </r>
    <r>
      <rPr>
        <b/>
        <sz val="11"/>
        <rFont val="Arial"/>
        <family val="2"/>
      </rPr>
      <t>l ANEXO-L-MI-JPJ-MPM-8</t>
    </r>
    <r>
      <rPr>
        <sz val="11"/>
        <rFont val="Arial"/>
        <family val="2"/>
      </rPr>
      <t xml:space="preserve"> de la carpeta </t>
    </r>
    <r>
      <rPr>
        <b/>
        <sz val="11"/>
        <rFont val="Arial"/>
        <family val="2"/>
      </rPr>
      <t>153.L-MI-JPJ-MPM</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</si>
  <si>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03-MI-JPJ-MPM-C4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</si>
  <si>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del presente oficio.</t>
    </r>
  </si>
  <si>
    <t>ANEXO-L-MI-JPJ-MPM-9
ANEXO-L-MI-JPJ-MPM-10</t>
  </si>
  <si>
    <r>
      <rPr>
        <b/>
        <sz val="11"/>
        <rFont val="Arial"/>
        <family val="2"/>
      </rPr>
      <t>No atendida</t>
    </r>
    <r>
      <rPr>
        <sz val="11"/>
        <rFont val="Arial"/>
        <family val="2"/>
      </rPr>
      <t xml:space="preserve">
Del análisis a la información localizada en el MEFIC, aún cuando la persona candidata no presentó escrito de respuesta ni adjuntó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debidamente requisitado, se determinó lo siguiente:
De los eventos señalados con (1) en la columna “Referencia Dictamen” de los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 la carpeta </t>
    </r>
    <r>
      <rPr>
        <b/>
        <sz val="11"/>
        <rFont val="Arial"/>
        <family val="2"/>
      </rPr>
      <t>153.L-MI-JPJ-MPM</t>
    </r>
    <r>
      <rPr>
        <sz val="11"/>
        <rFont val="Arial"/>
        <family val="2"/>
      </rPr>
      <t xml:space="preserve"> del presente dictamen,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 xml:space="preserve">ANEXO-L-MI-JPJ-MPM-10 </t>
    </r>
    <r>
      <rPr>
        <sz val="11"/>
        <rFont val="Arial"/>
        <family val="2"/>
      </rPr>
      <t>de la carpeta</t>
    </r>
    <r>
      <rPr>
        <b/>
        <sz val="11"/>
        <rFont val="Arial"/>
        <family val="2"/>
      </rPr>
      <t xml:space="preserve"> 153.L-MI-JPJ-MPM </t>
    </r>
    <r>
      <rPr>
        <sz val="11"/>
        <rFont val="Arial"/>
        <family val="2"/>
      </rPr>
      <t xml:space="preserve">del presente dictamen.
3 eventos registrados en forma extemporánea el mismo día de su realización. </t>
    </r>
    <r>
      <rPr>
        <b/>
        <sz val="11"/>
        <rFont val="Arial"/>
        <family val="2"/>
      </rPr>
      <t xml:space="preserve">ANEXO-L-MI-JPJ-MPM-9 </t>
    </r>
    <r>
      <rPr>
        <sz val="11"/>
        <rFont val="Arial"/>
        <family val="2"/>
      </rPr>
      <t>de la carpeta</t>
    </r>
    <r>
      <rPr>
        <b/>
        <sz val="11"/>
        <rFont val="Arial"/>
        <family val="2"/>
      </rPr>
      <t xml:space="preserve"> 153.L-MI-JPJ-MPM </t>
    </r>
    <r>
      <rPr>
        <sz val="11"/>
        <rFont val="Arial"/>
        <family val="2"/>
      </rPr>
      <t xml:space="preserve">del presente dictamen.
</t>
    </r>
  </si>
  <si>
    <r>
      <t xml:space="preserve">03-MI-JPJ-MPM-C5
</t>
    </r>
    <r>
      <rPr>
        <sz val="11"/>
        <rFont val="Arial"/>
        <family val="2"/>
      </rPr>
      <t xml:space="preserve">La persona candidata a juzgadora informó de manera extemporánea 5 eventos de campaña, de manera previa a su celebración.
</t>
    </r>
    <r>
      <rPr>
        <b/>
        <sz val="11"/>
        <rFont val="Arial"/>
        <family val="2"/>
      </rPr>
      <t>03-MI-JPJ-MPM-C6</t>
    </r>
    <r>
      <rPr>
        <sz val="11"/>
        <rFont val="Arial"/>
        <family val="2"/>
      </rPr>
      <t xml:space="preserve">
La persona candidata a juzgadora informó de manera extemporánea 3 eventos de campaña el mismo día de su celebración.</t>
    </r>
  </si>
  <si>
    <t>5
3</t>
  </si>
  <si>
    <t>Eventos registrados extemporáneamente de manera previa a su celebración.
Eventos registrados extemporáneamente el mismo día de su celebración.</t>
  </si>
  <si>
    <r>
      <t xml:space="preserve">De la revisión al MEFIC, se observó que la persona candidata a juzgadora reportó un monto de egresos totales en el informe único de gastos por $20,188.01 y en su informe de capacidad de gasto cuenta con un saldo de $0.00, por lo que existe una discrepancia entre los gastos de campaña y su financiamiento, como se detalla en el cuadro </t>
    </r>
    <r>
      <rPr>
        <b/>
        <sz val="11"/>
        <rFont val="Arial"/>
        <family val="2"/>
      </rPr>
      <t xml:space="preserve">ANEXO-L-MI-JPJ-MPM-11 </t>
    </r>
    <r>
      <rPr>
        <sz val="11"/>
        <rFont val="Arial"/>
        <family val="2"/>
      </rPr>
      <t>del presente oficio.</t>
    </r>
  </si>
  <si>
    <t>ANEXO-L-MI-JPJ-MPM-11</t>
  </si>
  <si>
    <r>
      <rPr>
        <b/>
        <sz val="11"/>
        <rFont val="Arial"/>
        <family val="2"/>
      </rPr>
      <t>No atendida</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muestra en el </t>
    </r>
    <r>
      <rPr>
        <b/>
        <sz val="11"/>
        <rFont val="Arial"/>
        <family val="2"/>
      </rPr>
      <t>ANEXO-L-MI-JPJ-MPM-11</t>
    </r>
    <r>
      <rPr>
        <sz val="11"/>
        <rFont val="Arial"/>
        <family val="2"/>
      </rPr>
      <t xml:space="preserve"> de la carpeta </t>
    </r>
    <r>
      <rPr>
        <b/>
        <sz val="11"/>
        <rFont val="Arial"/>
        <family val="2"/>
      </rPr>
      <t>153.L-MI-JPJ-MPM</t>
    </r>
    <r>
      <rPr>
        <sz val="11"/>
        <rFont val="Arial"/>
        <family val="2"/>
      </rPr>
      <t xml:space="preserve"> del presente dictamen, por lo que esta observación queda sin efectos
</t>
    </r>
  </si>
  <si>
    <r>
      <rPr>
        <b/>
        <sz val="11"/>
        <rFont val="Arial"/>
        <family val="2"/>
      </rPr>
      <t xml:space="preserve">03-MI-JPJ-MPM-C7
</t>
    </r>
    <r>
      <rPr>
        <sz val="11"/>
        <rFont val="Arial"/>
        <family val="2"/>
      </rPr>
      <t>Sin efectos</t>
    </r>
  </si>
  <si>
    <t>L-MI-JPJ-MRA-A</t>
  </si>
  <si>
    <t>Mauro Rojas Alanís</t>
  </si>
  <si>
    <t>INE/UTF/DA/20446/2025</t>
  </si>
  <si>
    <t>ANEXO-L-MI-JPJ-MRA-1</t>
  </si>
  <si>
    <t>"Respecto del informe descargado y firmado, se adjunta la corrección, en la etapa formal Si me permitió firmar el Informe de capacidad de gasto, el día 14 de abril de 2025 a las 11:31:43 horas; pero el informe único de gastos no me lo permitió firmar, adjunto en PDF, foto de pantalla de mi PC, evidencia del mismo día que intenté firmarlo 14 de abril de 2025, lo hice de forma extemporánea, por que la cita para renovar mi E-firma me la dieron en esas fechas aproximadamente, el día 31 de mayo de 2025, intenté firmarlo, pero me aparecía una marca de agua que decía “EN PROCESO DE FIRMADO” todo se adjunta en PDF.</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</si>
  <si>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Del análisis a las aclaraciones presentadas por parte del sujeto obligado, su respuesta se considero insatisfactoria, toda vez que no se cumplió con lo establecido en el Articulo 20 de los Lineamientos de Fiscalización de PEPJFyL, como se detalla en el </t>
    </r>
    <r>
      <rPr>
        <b/>
        <sz val="11"/>
        <color rgb="FF000000"/>
        <rFont val="Arial"/>
        <family val="2"/>
      </rPr>
      <t>ANEXO-L-MI-JPJ-MRA-1</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en donde se menciona que el Informe Único de gastos deberá ser firmado electrónicamente; Por tal razón esta observación </t>
    </r>
    <r>
      <rPr>
        <b/>
        <sz val="11"/>
        <color rgb="FF000000"/>
        <rFont val="Arial"/>
        <family val="2"/>
      </rPr>
      <t xml:space="preserve">no quedó atendida.
</t>
    </r>
  </si>
  <si>
    <r>
      <t xml:space="preserve">03-MI-JPJ-MRA-C1
</t>
    </r>
    <r>
      <rPr>
        <sz val="11"/>
        <color theme="1"/>
        <rFont val="Arial"/>
        <family val="2"/>
      </rPr>
      <t>La persona candidata a juzgadora presentó el informe único de gastos, pero sin la firma electrónica correspondiente.</t>
    </r>
  </si>
  <si>
    <t>Registrar operaciones en el MEFIC, concluir el informe, pero no firmarlo electrónicamente</t>
  </si>
  <si>
    <t>15 y 20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</si>
  <si>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</si>
  <si>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ANEXO-L-MI-JPJ-MRA-2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</si>
  <si>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ANEXO-L-MI-JPJ-MRA-2 </t>
    </r>
    <r>
      <rPr>
        <sz val="11"/>
        <rFont val="Arial"/>
        <family val="2"/>
      </rPr>
      <t xml:space="preserve">de la carpeta </t>
    </r>
    <r>
      <rPr>
        <b/>
        <sz val="11"/>
        <rFont val="Arial"/>
        <family val="2"/>
      </rPr>
      <t>148.L-MI-JPJ-MRA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</si>
  <si>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</si>
  <si>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ANEXO-L-MI-JPJ-MRA-3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</si>
  <si>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ANEXO-L-MI-JPJ-MRA-3 </t>
    </r>
    <r>
      <rPr>
        <sz val="11"/>
        <rFont val="Arial"/>
        <family val="2"/>
      </rPr>
      <t xml:space="preserve">de la carpeta </t>
    </r>
    <r>
      <rPr>
        <b/>
        <sz val="11"/>
        <rFont val="Arial"/>
        <family val="2"/>
      </rPr>
      <t>148.L-MI-JPJ-MRA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</si>
  <si>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ANEXO-L-MI-JPJ-MRA-4.</t>
    </r>
  </si>
  <si>
    <t>Se le solicita presentar a través del MEFIC lo siguiente:
- El estado de cuenta bancario, en su caso, movimientos bancarios, correspondientes al mes de Mayo de 2025.
- Las aclaraciones que a su derecho convengan.</t>
  </si>
  <si>
    <t>ANEXO-L-MI-JPJ-MRA-4</t>
  </si>
  <si>
    <t>"Adjunto el estado de cuenta del mes de mayo de 2025 de la cuenta que se reporto Super nómina *********30, la cual se reporta en ceros, por tener cero ingresos, por lo que no estoy en el supuesto de hacer declaración de ingresos y declaración patrimonial."</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</si>
  <si>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Con referencia (1) en la columna Referencia Dictamen del </t>
    </r>
    <r>
      <rPr>
        <b/>
        <sz val="11"/>
        <color rgb="FF000000"/>
        <rFont val="Arial"/>
        <family val="2"/>
      </rPr>
      <t>ANEXO-L-MI-JPJ-MRA-4</t>
    </r>
    <r>
      <rPr>
        <sz val="11"/>
        <color rgb="FF000000"/>
        <rFont val="Arial"/>
        <family val="2"/>
      </rPr>
      <t xml:space="preserve"> de la carpeta</t>
    </r>
    <r>
      <rPr>
        <b/>
        <sz val="11"/>
        <color rgb="FF000000"/>
        <rFont val="Arial"/>
        <family val="2"/>
      </rPr>
      <t xml:space="preserve"> 148.L-MI-JPJ-MRA</t>
    </r>
    <r>
      <rPr>
        <sz val="11"/>
        <color rgb="FF000000"/>
        <rFont val="Arial"/>
        <family val="2"/>
      </rPr>
      <t xml:space="preserve"> del presente Dictamen, su respuesta se considero insatisfactoria, toda vez que aunque el sujeto obligado menciona que adjunto los estados de cuenta bancarios solicitados, despues de una búsqueda exhaustiva por parte de esta autoridad en el MEFIC, no se localizaron los estados de cuenta bancarios solicitados del periodo de campaña; Por tal razón esta observación </t>
    </r>
    <r>
      <rPr>
        <b/>
        <sz val="11"/>
        <color rgb="FF000000"/>
        <rFont val="Arial"/>
        <family val="2"/>
      </rPr>
      <t>no quedo atendida</t>
    </r>
    <r>
      <rPr>
        <sz val="11"/>
        <color rgb="FF000000"/>
        <rFont val="Arial"/>
        <family val="2"/>
      </rPr>
      <t>.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"Adjunto el estado de cuenta del mes de mayo de 2025</t>
    </r>
    <r>
      <rPr>
        <sz val="11"/>
        <color rgb="FF000000"/>
        <rFont val="Arial"/>
        <family val="2"/>
      </rPr>
      <t xml:space="preserve">", se determinó que omitió presentar los estados de cuenta bancarios, de la cuenta número 30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ANEXO-L-MI-JPJ-MRA-4</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t>
    </r>
  </si>
  <si>
    <r>
      <t xml:space="preserve">03-MI-JPJ-MRA-C2
</t>
    </r>
    <r>
      <rPr>
        <sz val="11"/>
        <rFont val="Arial"/>
        <family val="2"/>
      </rPr>
      <t>La persona candidata a juzgadora omitió presentar 1 estados de cuenta bancarios de la cuenta bancaria.*****30.</t>
    </r>
  </si>
  <si>
    <t xml:space="preserve">
Omisión de presentar estados de cuenta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</si>
  <si>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ANEXO-L-MI-JPJ-MRA-5</t>
    </r>
    <r>
      <rPr>
        <sz val="11"/>
        <rFont val="Arial"/>
        <family val="2"/>
      </rPr>
      <t xml:space="preserve"> del presente oficio.</t>
    </r>
  </si>
  <si>
    <t>ANEXO-L-MI-JPJ-MRA-5</t>
  </si>
  <si>
    <t>"Adjunto el “anexo A” de actividades vulnerables.
Como se puede ver en mi perfil de MEFIC, no realice campaña, ni actos de campaña, reuniones, actividades u otros similares, ya que como se dieron cuenta, yo me inscribí para contender en el distrito de Zitácuaro, Michoacán y en Instituto Electoral de Michoacán, nos envió a contender a todos los candidatos para Juez del sistema penal acusatorio y oral a todo el Estado de Michoacán, de ahí que no me iba, y no me favorecía hacer campaña o gastar dinero en algo ya perdido."</t>
  </si>
  <si>
    <r>
      <t xml:space="preserve">Atendida
</t>
    </r>
    <r>
      <rPr>
        <sz val="11"/>
        <color rgb="FF000000"/>
        <rFont val="Arial"/>
        <family val="2"/>
      </rPr>
      <t xml:space="preserve">Del análisis a las aclaraciones presentadas por el sujeto obligado a través del MEFIC esta autoridad determinó lo siguiente:
</t>
    </r>
    <r>
      <rPr>
        <b/>
        <sz val="11"/>
        <color rgb="FF000000"/>
        <rFont val="Arial"/>
        <family val="2"/>
      </rPr>
      <t xml:space="preserve">
</t>
    </r>
    <r>
      <rPr>
        <sz val="11"/>
        <color rgb="FF000000"/>
        <rFont val="Arial"/>
        <family val="2"/>
      </rPr>
      <t xml:space="preserve">Su respuesta se considero satisfactoria, toda vez que despues de una búsqueda exhaustiva de parte de esta autoridad en el MEFIC, se localizó en el registro Evidencias adjuntas al informe único de gasto con ID 14530, la documentación soporte solicitada por esta autoridad consistente en Formato de Actividades vulnerables "Anexo A" como se observa en el </t>
    </r>
    <r>
      <rPr>
        <b/>
        <sz val="11"/>
        <color rgb="FF000000"/>
        <rFont val="Arial"/>
        <family val="2"/>
      </rPr>
      <t>ANEXO-L-MI-JPJ-MRA-5</t>
    </r>
    <r>
      <rPr>
        <sz val="11"/>
        <color rgb="FF000000"/>
        <rFont val="Arial"/>
        <family val="2"/>
      </rPr>
      <t xml:space="preserve"> de la carpeta </t>
    </r>
    <r>
      <rPr>
        <b/>
        <sz val="11"/>
        <color rgb="FF000000"/>
        <rFont val="Arial"/>
        <family val="2"/>
      </rPr>
      <t xml:space="preserve">148.L-MI-JPJ-MRA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 xml:space="preserve">.
Despues de un análisis por parte de esta autoridad a las aclaraciones presentadas por el sujeto obligado su respuesta se considero satisfactoria, toda vez que se aclaro que no esta en la obligación de presentar la declaración patrimonial ni la declaración anual ya que no fungió como servidor publico en el periodo 2023-2024 y no cuenta con Ingresos; Por tal motivo esta observación </t>
    </r>
    <r>
      <rPr>
        <b/>
        <sz val="11"/>
        <color rgb="FF000000"/>
        <rFont val="Arial"/>
        <family val="2"/>
      </rPr>
      <t>quedo sin efectos</t>
    </r>
    <r>
      <rPr>
        <sz val="11"/>
        <color rgb="FF000000"/>
        <rFont val="Arial"/>
        <family val="2"/>
      </rPr>
      <t>.</t>
    </r>
  </si>
  <si>
    <t>L-MI-JPJ-PBR-A</t>
  </si>
  <si>
    <t>Pablo Basurto Rodríguez</t>
  </si>
  <si>
    <t>INE/UTF/DA/20448/2025</t>
  </si>
  <si>
    <r>
      <t>De la revisión  a la información reportada en el MEFIC, se observaron gastos por concepto de combustible para sus traslados que carecen de ticket, de los gastos erogados,  como se detalla en el A</t>
    </r>
    <r>
      <rPr>
        <b/>
        <sz val="11"/>
        <rFont val="Arial"/>
        <family val="2"/>
      </rPr>
      <t>NEXO-L-MI-JPJ-PBR-1</t>
    </r>
    <r>
      <rPr>
        <sz val="11"/>
        <rFont val="Arial"/>
        <family val="2"/>
      </rPr>
      <t xml:space="preserve"> del presente oficio.</t>
    </r>
  </si>
  <si>
    <t>ANEXO-L-MI-JPJ-PBR-1</t>
  </si>
  <si>
    <t xml:space="preserve">Referente a las erogaciones de combustible para los traslados los movimientos carecen de tickets, pero se enviaron las facturas en formato PDF Y XML. (Se anexarán de nuevo a este informe la cantidad de 8 facturas por ese concepto en formatos PDF y XML)
</t>
  </si>
  <si>
    <r>
      <rPr>
        <b/>
        <sz val="11"/>
        <color rgb="FF000000"/>
        <rFont val="Arial"/>
        <family val="2"/>
      </rPr>
      <t xml:space="preserve">No atendida
</t>
    </r>
    <r>
      <rPr>
        <sz val="11"/>
        <color rgb="FF000000"/>
        <rFont val="Arial"/>
        <family val="2"/>
      </rPr>
      <t>Derivado del análisis a las aclaraciones y de la verificación de la información presentada por la persona candidata señaló que</t>
    </r>
    <r>
      <rPr>
        <i/>
        <sz val="11"/>
        <color rgb="FF000000"/>
        <rFont val="Arial"/>
        <family val="2"/>
      </rPr>
      <t xml:space="preserve"> "Referente a las erogaciones de combustible para los traslados los movimientos carecen de tickets"</t>
    </r>
    <r>
      <rPr>
        <sz val="11"/>
        <color rgb="FF000000"/>
        <rFont val="Arial"/>
        <family val="2"/>
      </rPr>
      <t xml:space="preserve">, sin embargo, se observó que la persona candidata adjuntó los comprobantes fiscales que amparan dichas erogaciones, por lo que, solo omitió presentar los tickets, de los gastos erogados como se observa en el </t>
    </r>
    <r>
      <rPr>
        <b/>
        <sz val="11"/>
        <color rgb="FF000000"/>
        <rFont val="Arial"/>
        <family val="2"/>
      </rPr>
      <t xml:space="preserve">ANEXO-L-MI-JPJ-PBR-1 </t>
    </r>
    <r>
      <rPr>
        <sz val="11"/>
        <color rgb="FF000000"/>
        <rFont val="Arial"/>
        <family val="2"/>
      </rPr>
      <t xml:space="preserve">de la carpeta </t>
    </r>
    <r>
      <rPr>
        <b/>
        <sz val="11"/>
        <color rgb="FF000000"/>
        <rFont val="Arial"/>
        <family val="2"/>
      </rPr>
      <t xml:space="preserve">162.L-MI-JPJ-PBR </t>
    </r>
    <r>
      <rPr>
        <sz val="11"/>
        <color rgb="FF000000"/>
        <rFont val="Arial"/>
        <family val="2"/>
      </rPr>
      <t>del presente dictamen; por tal razón la observación,</t>
    </r>
    <r>
      <rPr>
        <b/>
        <sz val="11"/>
        <color rgb="FF000000"/>
        <rFont val="Arial"/>
        <family val="2"/>
      </rPr>
      <t xml:space="preserve"> no quedó atendida. </t>
    </r>
  </si>
  <si>
    <r>
      <rPr>
        <b/>
        <sz val="11"/>
        <rFont val="Arial"/>
        <family val="2"/>
      </rPr>
      <t>03-MI-JPJ-PBR-C1</t>
    </r>
    <r>
      <rPr>
        <sz val="11"/>
        <rFont val="Arial"/>
        <family val="2"/>
      </rPr>
      <t xml:space="preserve">
La persona candidata a juzgadora omitió registrar  documentación en el MEFIC por concepto de tickets, de los gastos erogados. </t>
    </r>
  </si>
  <si>
    <t>Omitió presentar documentación soporte</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</si>
  <si>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</si>
  <si>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ANEXO-L-MI-JPJ-PBR-2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</si>
  <si>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ANEXO-L-MI-JPJ-PBR-2 </t>
    </r>
    <r>
      <rPr>
        <sz val="11"/>
        <rFont val="Arial"/>
        <family val="2"/>
      </rPr>
      <t xml:space="preserve">de la carpeta </t>
    </r>
    <r>
      <rPr>
        <b/>
        <sz val="11"/>
        <rFont val="Arial"/>
        <family val="2"/>
      </rPr>
      <t>162.L-MI-JPJ-PBR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</si>
  <si>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</si>
  <si>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ANEXO-L-MI-JPJ-PBR-3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</si>
  <si>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ANEXO-L-MI-JPJ-PBR-3 </t>
    </r>
    <r>
      <rPr>
        <sz val="11"/>
        <rFont val="Arial"/>
        <family val="2"/>
      </rPr>
      <t xml:space="preserve">de la carpeta </t>
    </r>
    <r>
      <rPr>
        <b/>
        <sz val="11"/>
        <rFont val="Arial"/>
        <family val="2"/>
      </rPr>
      <t>162.L-MI-JPJ-PBR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</si>
  <si>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al MEFIC, se observó que, la persona candidata a juzgadora presentó estado de cuenta, sin embargo, el mismo se encuentra protegido por contraseña por lo que no puede visualizarse su contenido.</t>
  </si>
  <si>
    <t>ANEXO-L-MI-JPJ-PBR-4</t>
  </si>
  <si>
    <t>Los estados de cuenta solo los puedo descargar con contraseña anexamos de nuevo los estados de cuenta del mes de abril y mayo con sus contraseñas para que puedan ingresar. (Mes: Abril Contraseña: ****** Mes: Mayo Contraseña: ******)</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</si>
  <si>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Los casos se detallan en el</t>
    </r>
    <r>
      <rPr>
        <b/>
        <sz val="11"/>
        <rFont val="Arial"/>
        <family val="2"/>
      </rPr>
      <t xml:space="preserve"> ANEXO-L-MI-JPJ-PBR-4 </t>
    </r>
    <r>
      <rPr>
        <sz val="11"/>
        <rFont val="Arial"/>
        <family val="2"/>
      </rPr>
      <t>de la carpeta</t>
    </r>
    <r>
      <rPr>
        <b/>
        <sz val="11"/>
        <rFont val="Arial"/>
        <family val="2"/>
      </rPr>
      <t xml:space="preserve"> 162.L-MI-JPJ-PBR </t>
    </r>
    <r>
      <rPr>
        <sz val="11"/>
        <rFont val="Arial"/>
        <family val="2"/>
      </rPr>
      <t>del presente dictamen. .</t>
    </r>
  </si>
  <si>
    <r>
      <rPr>
        <b/>
        <sz val="11"/>
        <rFont val="Arial"/>
        <family val="2"/>
      </rPr>
      <t>03-MI-JPJ-PBR-C2</t>
    </r>
    <r>
      <rPr>
        <sz val="11"/>
        <rFont val="Arial"/>
        <family val="2"/>
      </rPr>
      <t xml:space="preserve">
La persona candidata a juzgadora omitió utilizar una cuenta bancaria a su nombre, exclusivamente para el manejo de sus recursos de la campaña
</t>
    </r>
  </si>
  <si>
    <r>
      <t xml:space="preserve">Se observaron registros de egresos extemporáneos, excediendo los tres días posteriores a aquél en que se realizó la operación, como se detalla en el </t>
    </r>
    <r>
      <rPr>
        <b/>
        <sz val="11"/>
        <rFont val="Arial"/>
        <family val="2"/>
      </rPr>
      <t>ANEXO-L-MI-JPJ-PBR-5</t>
    </r>
    <r>
      <rPr>
        <sz val="11"/>
        <rFont val="Arial"/>
        <family val="2"/>
      </rPr>
      <t xml:space="preserve"> del presente oficio.</t>
    </r>
  </si>
  <si>
    <t>ANEXO-L-MI-JPJ-PBR-5</t>
  </si>
  <si>
    <t>Los registros extemporáneos se derivaron de fallas con el internet de la zona y de no contar con la documentación en tiempo y forma para poder hacer el registro.</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</si>
  <si>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rgb="FF000000"/>
        <rFont val="Arial"/>
        <family val="2"/>
      </rPr>
      <t xml:space="preserve">ANEXO-L-MI-JPJ-PBR-5 </t>
    </r>
    <r>
      <rPr>
        <sz val="11"/>
        <color rgb="FF000000"/>
        <rFont val="Arial"/>
        <family val="2"/>
      </rPr>
      <t>de la carpeta</t>
    </r>
    <r>
      <rPr>
        <b/>
        <sz val="11"/>
        <color rgb="FF000000"/>
        <rFont val="Arial"/>
        <family val="2"/>
      </rPr>
      <t xml:space="preserve"> 162.L-MI-JPJ-PBR </t>
    </r>
    <r>
      <rPr>
        <sz val="11"/>
        <color rgb="FF000000"/>
        <rFont val="Arial"/>
        <family val="2"/>
      </rPr>
      <t>del presente</t>
    </r>
    <r>
      <rPr>
        <b/>
        <sz val="11"/>
        <color rgb="FF000000"/>
        <rFont val="Arial"/>
        <family val="2"/>
      </rPr>
      <t xml:space="preserve"> </t>
    </r>
    <r>
      <rPr>
        <sz val="11"/>
        <color rgb="FF000000"/>
        <rFont val="Arial"/>
        <family val="2"/>
      </rPr>
      <t xml:space="preserve">dictamen, aun cuando la persona candidata señala que </t>
    </r>
    <r>
      <rPr>
        <i/>
        <sz val="11"/>
        <color rgb="FF000000"/>
        <rFont val="Arial"/>
        <family val="2"/>
      </rPr>
      <t>"Los registros extemporáneos se derivaron de fallas con el internet de la zona"</t>
    </r>
    <r>
      <rPr>
        <sz val="11"/>
        <color rgb="FF000000"/>
        <rFont val="Arial"/>
        <family val="2"/>
      </rPr>
      <t xml:space="preserve">; al respecto, dichas operaciones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$10,014.83</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</si>
  <si>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03-MI-JPJ-PBR-C3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$10,014.83</t>
    </r>
    <r>
      <rPr>
        <sz val="11"/>
        <color theme="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</si>
  <si>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 </t>
    </r>
    <r>
      <rPr>
        <b/>
        <sz val="11"/>
        <rFont val="Arial"/>
        <family val="2"/>
      </rPr>
      <t xml:space="preserve">ANEXO-L-MI-JPJ-PBR-6 </t>
    </r>
    <r>
      <rPr>
        <sz val="11"/>
        <rFont val="Arial"/>
        <family val="2"/>
      </rPr>
      <t>del presente oficio.</t>
    </r>
  </si>
  <si>
    <t>ANEXO-L-MI-JPJ-PBR-6</t>
  </si>
  <si>
    <t xml:space="preserve">Se anexa formato del ANEXO-L-MI-JPJ-PBR-6
</t>
  </si>
  <si>
    <r>
      <rPr>
        <b/>
        <sz val="11"/>
        <rFont val="Arial"/>
        <family val="2"/>
      </rPr>
      <t xml:space="preserve">No atendida
</t>
    </r>
    <r>
      <rPr>
        <sz val="11"/>
        <rFont val="Arial"/>
        <family val="2"/>
      </rPr>
      <t xml:space="preserve">Derivado del análisis a las aclaraciones y a la documentación presentada por la persona candidata, se advirtió que </t>
    </r>
    <r>
      <rPr>
        <i/>
        <sz val="11"/>
        <rFont val="Arial"/>
        <family val="2"/>
      </rPr>
      <t xml:space="preserve">"Se anexa formato del </t>
    </r>
    <r>
      <rPr>
        <b/>
        <i/>
        <sz val="11"/>
        <rFont val="Arial"/>
        <family val="2"/>
      </rPr>
      <t>ANEXO-L-MI-JPJ-PBR-6</t>
    </r>
    <r>
      <rPr>
        <i/>
        <sz val="11"/>
        <rFont val="Arial"/>
        <family val="2"/>
      </rPr>
      <t>"</t>
    </r>
    <r>
      <rPr>
        <sz val="11"/>
        <rFont val="Arial"/>
        <family val="2"/>
      </rPr>
      <t>. No obstante, la respuesta se consideró insatisfactoria ya que despues de una búsqueda exhaustiva por parte de esta autoridad no se localizo la documentación solicitada consistente en Formato de Actividades Vulnerables "</t>
    </r>
    <r>
      <rPr>
        <b/>
        <sz val="11"/>
        <rFont val="Arial"/>
        <family val="2"/>
      </rPr>
      <t>ANEXO A</t>
    </r>
    <r>
      <rPr>
        <sz val="11"/>
        <rFont val="Arial"/>
        <family val="2"/>
      </rPr>
      <t>".
Ahora bien, se constató que persiste la falta de presentación de la documentación detallada en el</t>
    </r>
    <r>
      <rPr>
        <b/>
        <sz val="11"/>
        <rFont val="Arial"/>
        <family val="2"/>
      </rPr>
      <t xml:space="preserve"> ANEXO-L-MI-JPJ-PBR-6 </t>
    </r>
    <r>
      <rPr>
        <sz val="11"/>
        <rFont val="Arial"/>
        <family val="2"/>
      </rPr>
      <t>de la carpeta</t>
    </r>
    <r>
      <rPr>
        <b/>
        <sz val="11"/>
        <rFont val="Arial"/>
        <family val="2"/>
      </rPr>
      <t xml:space="preserve"> 162.L-MI-JPJ-PBR </t>
    </r>
    <r>
      <rPr>
        <sz val="11"/>
        <rFont val="Arial"/>
        <family val="2"/>
      </rPr>
      <t>del</t>
    </r>
    <r>
      <rPr>
        <b/>
        <sz val="11"/>
        <rFont val="Arial"/>
        <family val="2"/>
      </rPr>
      <t xml:space="preserve"> </t>
    </r>
    <r>
      <rPr>
        <sz val="11"/>
        <rFont val="Arial"/>
        <family val="2"/>
      </rPr>
      <t>presente dictamen</t>
    </r>
    <r>
      <rPr>
        <b/>
        <sz val="11"/>
        <rFont val="Arial"/>
        <family val="2"/>
      </rPr>
      <t xml:space="preserve"> </t>
    </r>
    <r>
      <rPr>
        <sz val="11"/>
        <rFont val="Arial"/>
        <family val="2"/>
      </rPr>
      <t xml:space="preserve">del presente dictamen; por tal razón, la observación </t>
    </r>
    <r>
      <rPr>
        <b/>
        <sz val="11"/>
        <rFont val="Arial"/>
        <family val="2"/>
      </rPr>
      <t xml:space="preserve">no quedó atendida.
</t>
    </r>
  </si>
  <si>
    <r>
      <t xml:space="preserve">03-MI-JPJ-PBR-C4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</si>
  <si>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ANEXO-L-MI-JPJ-PBR-7</t>
    </r>
    <r>
      <rPr>
        <sz val="11"/>
        <rFont val="Arial"/>
        <family val="2"/>
      </rPr>
      <t xml:space="preserve"> del presente oficio.</t>
    </r>
  </si>
  <si>
    <t>ANEXO-L-MI-JPJ-PBR-7</t>
  </si>
  <si>
    <t xml:space="preserve">De los eventos registrados extemporáneos fue debido a que hubo cancelación de varios eventos a realizar de último momento y se fueron a acomodando a disposición de las personas o grupos que se estuvieron visitando para la incitación al voto. Y por ello las cartas invitación no coincidían o no cumplían con los días que se requería.
</t>
  </si>
  <si>
    <r>
      <t xml:space="preserve"> </t>
    </r>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 xml:space="preserve">del presente dictamen; aun cuando el sujeto obligado señala que </t>
    </r>
    <r>
      <rPr>
        <i/>
        <sz val="11"/>
        <rFont val="Arial"/>
        <family val="2"/>
      </rPr>
      <t>"De los eventos registrados extemporáneos fue debido a que hubo cancelación de varios eventos a realizar de último momento"</t>
    </r>
    <r>
      <rPr>
        <sz val="11"/>
        <rFont val="Arial"/>
        <family val="2"/>
      </rPr>
      <t xml:space="preserve">; al respecto, como se menciona en el articulo 17 de los Lineamientos de Fiscalización PEPJFyL dichos eventos debieron ser registrados con al menos 5 días de antelación, o en su caso como se menciona en el articulo 18 tendrán 24 horas para realizar el registro de este siempre y cuando por circunstancias de la invitación no les permitiera realizar el registro con la antelación correspondiente.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el caso en comento:
 9 eventos registrados en forma extemporánea el mismo día de su realización.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del presente dictamen.</t>
    </r>
  </si>
  <si>
    <r>
      <rPr>
        <b/>
        <sz val="11"/>
        <rFont val="Arial"/>
        <family val="2"/>
      </rPr>
      <t xml:space="preserve">03-MI-JPJ-PBR-C5
</t>
    </r>
    <r>
      <rPr>
        <sz val="11"/>
        <rFont val="Arial"/>
        <family val="2"/>
      </rPr>
      <t>La persona candidata a juzgadora informó de manera extemporánea 9 eventos de campaña el mismo día de su celebración.</t>
    </r>
  </si>
  <si>
    <t>L-MI-JPJ-PCG-A</t>
  </si>
  <si>
    <t>Pedro Chávez Guzmán</t>
  </si>
  <si>
    <t>INE/UTF/DA/20449/2025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</si>
  <si>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</si>
  <si>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ANEXO-L-MI-JPJ-PCG-1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</si>
  <si>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ANEXO-L-MI-JPJ-PCG-1 </t>
    </r>
    <r>
      <rPr>
        <sz val="11"/>
        <rFont val="Arial"/>
        <family val="2"/>
      </rPr>
      <t>de la</t>
    </r>
    <r>
      <rPr>
        <b/>
        <sz val="11"/>
        <rFont val="Arial"/>
        <family val="2"/>
      </rPr>
      <t xml:space="preserve"> </t>
    </r>
    <r>
      <rPr>
        <sz val="11"/>
        <rFont val="Arial"/>
        <family val="2"/>
      </rPr>
      <t>carpeta</t>
    </r>
    <r>
      <rPr>
        <b/>
        <sz val="11"/>
        <rFont val="Arial"/>
        <family val="2"/>
      </rPr>
      <t xml:space="preserve"> 164.L-MI-JPJ-PCG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</si>
  <si>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</si>
  <si>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ANEXO-L-MI-JPJ-PCG-2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</si>
  <si>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ANEXO-L-MI-JPJ-PCG-2 </t>
    </r>
    <r>
      <rPr>
        <sz val="11"/>
        <rFont val="Arial"/>
        <family val="2"/>
      </rPr>
      <t xml:space="preserve">de la carpeta </t>
    </r>
    <r>
      <rPr>
        <b/>
        <sz val="11"/>
        <rFont val="Arial"/>
        <family val="2"/>
      </rPr>
      <t>164.L-MI-JPJ-PCG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</si>
  <si>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ANEXO-L-MI-JPJ-PCG-3</t>
    </r>
    <r>
      <rPr>
        <sz val="11"/>
        <color rgb="FF000000"/>
        <rFont val="Arial"/>
        <family val="2"/>
      </rPr>
      <t xml:space="preserve"> del presente oficio.
</t>
    </r>
  </si>
  <si>
    <t>Se le solicita presentar a través del MEFIC lo siguiente:
- Los estados de cuenta bancarios, en su caso, movimientos bancarios, correspondientes al periodo de campaña.
- Las aclaraciones que a su derecho convengan.</t>
  </si>
  <si>
    <t>ANEXO-L-MI-JPJ-PCG-3</t>
  </si>
  <si>
    <t>"En respuesta a su Oficio  de Requerimiento:  INE/UTF/DA/20449/2025, de fecha
14   de  junio   2025,   damos    contestación   solemne  a  sus   observaciones plasmadas y son  las siguientes:
Se  mantuvo  durante   la  jornada   electoral   los   lineamientos   de   honestidad, trasparencia  y  nobleza  electoral,  sin embargo,  siendo  una  modalidad nueva  a través de las  redes sociales, realice  mi campaña en puras redes sociales,  ya que yo mismo edite mis fotografías  con el programa gratuito de canva y muy limitado, con  mi  celular  tomaba  fotos  y  hacia  videos,  así   mismo,  diseñe   un  volante electrónico  para  no  genere  gastos,  y  en  las  colonias  que  programe  me  fui caminando y solo dirigí un msjs de la reforma judicial.
Cabe  resaltar  que  realice  una  campaña  austera  donde  solo  invertí  energía  y tiempo, y me dirigía  al público por medio de redes sociales,  lo  único  que necesite fue un celular."</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</si>
  <si>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"Cabe  resaltar  que  realice  una  campaña  austera  donde  solo  invertí  energía  y tiempo, y me dirigía  al público por medio de redes sociales,  lo  único  que necesite fue un celular.""</t>
    </r>
    <r>
      <rPr>
        <sz val="11"/>
        <color rgb="FF000000"/>
        <rFont val="Arial"/>
        <family val="2"/>
      </rPr>
      <t xml:space="preserve">  se determinó que omitió presentar los estados de cuenta bancarios, de la cuenta número ***35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ANEXO-L-MI-JPJ-PCG-3</t>
    </r>
    <r>
      <rPr>
        <sz val="11"/>
        <color rgb="FF000000"/>
        <rFont val="Arial"/>
        <family val="2"/>
      </rPr>
      <t xml:space="preserve"> de la carpeta </t>
    </r>
    <r>
      <rPr>
        <b/>
        <sz val="11"/>
        <color rgb="FF000000"/>
        <rFont val="Arial"/>
        <family val="2"/>
      </rPr>
      <t>164.L-MI-JPJ-PCG</t>
    </r>
    <r>
      <rPr>
        <sz val="11"/>
        <color rgb="FF000000"/>
        <rFont val="Arial"/>
        <family val="2"/>
      </rPr>
      <t xml:space="preserve"> del presente dictamen. </t>
    </r>
  </si>
  <si>
    <r>
      <t xml:space="preserve">03-MI-JPJ-PCG-C1
</t>
    </r>
    <r>
      <rPr>
        <sz val="11"/>
        <rFont val="Arial"/>
        <family val="2"/>
      </rPr>
      <t>La persona candidata a juzgadora omitió presentar 2 estados de cuenta bancarios de cuenta bancaria   ******35..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</si>
  <si>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ANEXO-L-MI-JPJ-PCG-4</t>
    </r>
    <r>
      <rPr>
        <sz val="11"/>
        <color rgb="FF000000"/>
        <rFont val="Arial"/>
        <family val="2"/>
      </rPr>
      <t xml:space="preserve"> del presente oficio.</t>
    </r>
  </si>
  <si>
    <t>ANEXO-L-MI-JPJ-PCG-4</t>
  </si>
  <si>
    <r>
      <rPr>
        <b/>
        <sz val="11"/>
        <rFont val="Arial"/>
        <family val="2"/>
      </rPr>
      <t>No atendida</t>
    </r>
    <r>
      <rPr>
        <sz val="11"/>
        <rFont val="Arial"/>
        <family val="2"/>
      </rPr>
      <t xml:space="preserve">
Derivado del análisis a las aclaraciones y a la documentación presentada por la persona candidata, si bien el sujeto obligado presentó escrito de respuesta, no hubo pronunciamiento al respecto de lo observado, no obstante, la respuesta se consideró insatisfactoria, toda vez que, quede una búsqueda exhaustiva por parte de esta autoridad en el MEFIC, no se localizó la documentación solicitada en el </t>
    </r>
    <r>
      <rPr>
        <b/>
        <sz val="11"/>
        <rFont val="Arial"/>
        <family val="2"/>
      </rPr>
      <t>ANEXO-L-MI-JPJ-PCG-4</t>
    </r>
    <r>
      <rPr>
        <sz val="11"/>
        <rFont val="Arial"/>
        <family val="2"/>
      </rPr>
      <t xml:space="preserve"> de la carpeta</t>
    </r>
    <r>
      <rPr>
        <b/>
        <sz val="11"/>
        <rFont val="Arial"/>
        <family val="2"/>
      </rPr>
      <t xml:space="preserve"> 164.L-MI-JPJ-PCG</t>
    </r>
    <r>
      <rPr>
        <sz val="11"/>
        <rFont val="Arial"/>
        <family val="2"/>
      </rPr>
      <t xml:space="preserve"> del presente dictamen consistente en Declaraciones Patrimoniales, Declaraciones Anuales y el Formato de Actividades Vulnerables; por tal razón, la observación</t>
    </r>
    <r>
      <rPr>
        <b/>
        <sz val="11"/>
        <rFont val="Arial"/>
        <family val="2"/>
      </rPr>
      <t xml:space="preserve"> no quedó atendida.</t>
    </r>
  </si>
  <si>
    <r>
      <rPr>
        <b/>
        <sz val="11"/>
        <rFont val="Arial"/>
        <family val="2"/>
      </rPr>
      <t>03-MI-JPJ-PCG-C2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</si>
  <si>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ANEXO-L-MI-JPJ-PCG-5</t>
    </r>
    <r>
      <rPr>
        <sz val="11"/>
        <rFont val="Arial"/>
        <family val="2"/>
      </rPr>
      <t xml:space="preserve"> del presente oficio.</t>
    </r>
  </si>
  <si>
    <t>ANEXO-L-MI-JPJ-PCG-5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</si>
  <si>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ANEXO-L-MI-JPJ-PCG-5</t>
    </r>
    <r>
      <rPr>
        <sz val="11"/>
        <rFont val="Arial"/>
        <family val="2"/>
      </rPr>
      <t xml:space="preserve"> de la carpeta </t>
    </r>
    <r>
      <rPr>
        <b/>
        <sz val="11"/>
        <rFont val="Arial"/>
        <family val="2"/>
      </rPr>
      <t>164.L-MI-JPJ-PCG</t>
    </r>
    <r>
      <rPr>
        <sz val="11"/>
        <rFont val="Arial"/>
        <family val="2"/>
      </rPr>
      <t xml:space="preserve"> del presente dictamen; aun cuando el sujeto obligado presenta respuesta, no se pronuncio sobre esta observación, al respecto, esta autoridad realizo una búsqueda exhaustiva en MEFIC, sin embargo no localizo documentación ni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el mismo día de su realización.</t>
    </r>
    <r>
      <rPr>
        <b/>
        <sz val="11"/>
        <rFont val="Arial"/>
        <family val="2"/>
      </rPr>
      <t xml:space="preserve"> ANEXO-L-MI-JPJ-PCG-5 </t>
    </r>
    <r>
      <rPr>
        <sz val="11"/>
        <rFont val="Arial"/>
        <family val="2"/>
      </rPr>
      <t>de la carpeta</t>
    </r>
    <r>
      <rPr>
        <b/>
        <sz val="11"/>
        <rFont val="Arial"/>
        <family val="2"/>
      </rPr>
      <t xml:space="preserve"> 164.L-MI-JPJ-PCG </t>
    </r>
    <r>
      <rPr>
        <sz val="11"/>
        <rFont val="Arial"/>
        <family val="2"/>
      </rPr>
      <t>del presente dictamen.</t>
    </r>
  </si>
  <si>
    <r>
      <rPr>
        <b/>
        <sz val="11"/>
        <rFont val="Arial"/>
        <family val="2"/>
      </rPr>
      <t>03-MI-JPJ-PCG-C3</t>
    </r>
    <r>
      <rPr>
        <sz val="11"/>
        <rFont val="Arial"/>
        <family val="2"/>
      </rPr>
      <t xml:space="preserve">
La persona candidata a juzgadora informó de manera extemporánea 5 eventos de campaña el mismo día de su celebración.</t>
    </r>
  </si>
  <si>
    <t>L-MI-JPJ-ATG-A</t>
  </si>
  <si>
    <t>ARNULFO TORRES GARIBAY</t>
  </si>
  <si>
    <t>INE/UTF/DA/20456/2025</t>
  </si>
  <si>
    <t>EGRESOS</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</si>
  <si>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ANEXO-L-MI-JPJ-ATG-1</t>
    </r>
    <r>
      <rPr>
        <sz val="11"/>
        <rFont val="Arial"/>
        <family val="2"/>
      </rPr>
      <t xml:space="preserve"> del presente oficio.</t>
    </r>
  </si>
  <si>
    <t>ANEXO-L-MI-JPJ-ATG-1</t>
  </si>
  <si>
    <t>Derivado a lo anterior que 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</si>
  <si>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señaló "</t>
    </r>
    <r>
      <rPr>
        <i/>
        <sz val="11"/>
        <color rgb="FF000000"/>
        <rFont val="Arial"/>
        <family val="2"/>
      </rPr>
      <t>...me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r>
    <r>
      <rPr>
        <sz val="11"/>
        <color rgb="FF000000"/>
        <rFont val="Arial"/>
        <family val="2"/>
      </rPr>
      <t xml:space="preserve">",  por lo que esta autoridad constató que presentó la documentación señalada en el </t>
    </r>
    <r>
      <rPr>
        <b/>
        <sz val="11"/>
        <color rgb="FF000000"/>
        <rFont val="Arial"/>
        <family val="2"/>
      </rPr>
      <t>ANEXO-L-MI-JPJ-ATG-1</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</si>
  <si>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t>Archivos PDF/ XML</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</si>
  <si>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ANEXO-L-MI-JPJ-ATG-2</t>
    </r>
    <r>
      <rPr>
        <sz val="11"/>
        <rFont val="Arial"/>
        <family val="2"/>
      </rPr>
      <t xml:space="preserve"> del presente oficio.</t>
    </r>
  </si>
  <si>
    <t>ANEXO-L-MI-JPJ-ATG-2</t>
  </si>
  <si>
    <r>
      <t xml:space="preserve">Derivado a lo anterior que me permito cargar y/o adjuntar en la plataforma MEFIC, los comprobantes fiscales XML, observaciones obedecen al formato ANEXO-L-MI-JPJ-ATG-2 (por los montos </t>
    </r>
    <r>
      <rPr>
        <b/>
        <i/>
        <sz val="11"/>
        <rFont val="Arial"/>
        <family val="2"/>
      </rPr>
      <t>$4305.92</t>
    </r>
    <r>
      <rPr>
        <i/>
        <sz val="11"/>
        <rFont val="Arial"/>
        <family val="2"/>
      </rPr>
      <t xml:space="preserve"> M/N de fecha 17/04/2025, </t>
    </r>
    <r>
      <rPr>
        <b/>
        <i/>
        <sz val="11"/>
        <rFont val="Arial"/>
        <family val="2"/>
      </rPr>
      <t xml:space="preserve">$4640.00 </t>
    </r>
    <r>
      <rPr>
        <i/>
        <sz val="11"/>
        <rFont val="Arial"/>
        <family val="2"/>
      </rPr>
      <t xml:space="preserve">M/N de fecha 11/05/2025, </t>
    </r>
    <r>
      <rPr>
        <b/>
        <i/>
        <sz val="11"/>
        <rFont val="Arial"/>
        <family val="2"/>
      </rPr>
      <t>$1747.00</t>
    </r>
    <r>
      <rPr>
        <i/>
        <sz val="11"/>
        <rFont val="Arial"/>
        <family val="2"/>
      </rPr>
      <t xml:space="preserve"> de fecha 11/05/2025 y </t>
    </r>
    <r>
      <rPr>
        <b/>
        <i/>
        <sz val="11"/>
        <rFont val="Arial"/>
        <family val="2"/>
      </rPr>
      <t>$5,146.00</t>
    </r>
    <r>
      <rPr>
        <i/>
        <sz val="11"/>
        <rFont val="Arial"/>
        <family val="2"/>
      </rPr>
      <t xml:space="preserve"> M/N de fecha11/05/2025), </t>
    </r>
  </si>
  <si>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 xml:space="preserve">me permito cargar y/o adjuntar en la plataforma MEFIC, los comprobantes fiscales XML, observaciones obedecen al formato ANEXO-L-MI-JPJ-ATG-2 </t>
    </r>
    <r>
      <rPr>
        <sz val="11"/>
        <rFont val="Arial"/>
        <family val="2"/>
      </rPr>
      <t xml:space="preserve">", por lo que se observó que adjuntó la documentación soporte señalada en el </t>
    </r>
    <r>
      <rPr>
        <b/>
        <sz val="11"/>
        <rFont val="Arial"/>
        <family val="2"/>
      </rPr>
      <t xml:space="preserve">ANEXO-L-MI-JPJ-ATG-2 </t>
    </r>
    <r>
      <rPr>
        <sz val="11"/>
        <rFont val="Arial"/>
        <family val="2"/>
      </rPr>
      <t>de la carpeta</t>
    </r>
    <r>
      <rPr>
        <b/>
        <sz val="11"/>
        <rFont val="Arial"/>
        <family val="2"/>
      </rPr>
      <t xml:space="preserve"> 17.L-MI-JPJ-ATG </t>
    </r>
    <r>
      <rPr>
        <sz val="11"/>
        <rFont val="Arial"/>
        <family val="2"/>
      </rPr>
      <t xml:space="preserve">del presente dictamen, consistente en  los comprobantes XML de los gastos por concepto de Propaganda impresa, Hospedaje y alimentos y Producción y edición de spots para redes;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</si>
  <si>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t>
  </si>
  <si>
    <t xml:space="preserve">Es por lo anterior que me permito cargar y/o adjuntar en la plataforma MEFIC, el formato “CF-REPAAC “CONTROL DE FOLIOS DE LOS RECIBOS DE PAGO POR ACTIVIDADES DE APOYO A LA CAMPAÑA EN LOS PROCESOS ELECTORALES DEL PODER JUDICIAL FEDERAL O LOCALES.  </t>
  </si>
  <si>
    <r>
      <rPr>
        <b/>
        <sz val="11"/>
        <color rgb="FF000000"/>
        <rFont val="Arial"/>
        <family val="2"/>
      </rPr>
      <t xml:space="preserve">Atendida
</t>
    </r>
    <r>
      <rPr>
        <sz val="11"/>
        <color rgb="FF000000"/>
        <rFont val="Arial"/>
        <family val="2"/>
      </rPr>
      <t>Derivado de la verificación a las aclaraciones realizadas por la persona candidata a juzgadora se observó que manifestó "...</t>
    </r>
    <r>
      <rPr>
        <i/>
        <sz val="11"/>
        <color rgb="FF000000"/>
        <rFont val="Arial"/>
        <family val="2"/>
      </rPr>
      <t>me permito cargar y/o adjuntar en la plataforma MEFIC, el formato “CF-REPAAC “CONTROL DE FOLIOS DE LOS RECIBOS DE PAGO POR ACTIVIDADES DE APOYO A LA CAMPAÑA</t>
    </r>
    <r>
      <rPr>
        <sz val="11"/>
        <color rgb="FF000000"/>
        <rFont val="Arial"/>
        <family val="2"/>
      </rPr>
      <t xml:space="preserve">"  y del análisis a la documentación presentada en el MEFIC en el registro Evidencias adjuntas al informe único de gasto
con ID 47924, se constató que la persona candidata a juzgadora, adjuntó el Control de Folios de los Recibos de Pago por Actividades de Apoyo a la Campaña (CF-REPAAC) debidamente requisitado y firmado, mismo que coincide con los registros del MEFIC; por tal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</si>
  <si>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ANEXO-L-MI-JPJ-ATG-3</t>
    </r>
    <r>
      <rPr>
        <sz val="11"/>
        <color rgb="FF000000"/>
        <rFont val="Arial"/>
        <family val="2"/>
      </rPr>
      <t xml:space="preserve"> del presente oficio.</t>
    </r>
  </si>
  <si>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</si>
  <si>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ANEXO-L-MI-JPJ-ATG-3</t>
  </si>
  <si>
    <t>Es por lo anterior que me permito cargar y/o adjuntar en la plataforma MEFIC, los estados de cuenta del mes de abril y mayo del año 2025.</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</si>
  <si>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manifestó "</t>
    </r>
    <r>
      <rPr>
        <i/>
        <sz val="11"/>
        <color rgb="FF000000"/>
        <rFont val="Arial"/>
        <family val="2"/>
      </rPr>
      <t>me permito cargar y/o adjuntar en la plataforma MEFIC, los estados de cuenta del mes de abril y mayo del año 2025</t>
    </r>
    <r>
      <rPr>
        <sz val="11"/>
        <color rgb="FF000000"/>
        <rFont val="Arial"/>
        <family val="2"/>
      </rPr>
      <t>", así como de la revisión a la documentación presentada en el MEFIC, esta autoridad constató que presentó los estados de cuenta bancarios, señalados en el</t>
    </r>
    <r>
      <rPr>
        <b/>
        <sz val="11"/>
        <color rgb="FF000000"/>
        <rFont val="Arial"/>
        <family val="2"/>
      </rPr>
      <t xml:space="preserve"> ANEXO-L-MI-JPJ-ATG-3</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consistentes en los estados de cuenta bancarios de los meses de abril y mayo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</si>
  <si>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ANEXO-L-MI-JPJ-ATG-4</t>
    </r>
    <r>
      <rPr>
        <sz val="11"/>
        <color rgb="FF000000"/>
        <rFont val="Arial"/>
        <family val="2"/>
      </rPr>
      <t xml:space="preserve"> del presente oficio.</t>
    </r>
  </si>
  <si>
    <t>ANEXO-L-MI-JPJ-ATG-4</t>
  </si>
  <si>
    <t xml:space="preserve">Derivado a la presente observación, bajo protesta de decir verdad le manifiesto que dichos registros se realizaron sin anticipación de los 5 cinco días derivado a que las personas ciudadanas constantemente cancelaban dichas reuniones por cuestiones laborales y/o personales, fue por ese motivo que el suscrito no registro en los términos de la fiscalización, sin embargo, fueron registradas de esa manera con la finalidad de dar una trasparencia a las actividades realizadas en campaña electoral. </t>
  </si>
  <si>
    <r>
      <rPr>
        <b/>
        <sz val="11"/>
        <color rgb="FF000000"/>
        <rFont val="Arial"/>
        <family val="2"/>
      </rPr>
      <t xml:space="preserve">Sin Efectos
</t>
    </r>
    <r>
      <rPr>
        <sz val="11"/>
        <color rgb="FF000000"/>
        <rFont val="Arial"/>
        <family val="2"/>
      </rPr>
      <t xml:space="preserve">
Del análisis a las aclaraciones y a la documentación adjunta presentada por el sujeto obligado en el MEFIC, esta autoridad determinó lo siguiente:
De los eventos señalados en el </t>
    </r>
    <r>
      <rPr>
        <b/>
        <sz val="11"/>
        <color rgb="FF000000"/>
        <rFont val="Arial"/>
        <family val="2"/>
      </rPr>
      <t xml:space="preserve">ANEXO-L-MI-JPJ-ATG-4 </t>
    </r>
    <r>
      <rPr>
        <sz val="11"/>
        <color rgb="FF000000"/>
        <rFont val="Arial"/>
        <family val="2"/>
      </rPr>
      <t xml:space="preserve">de la carpeta </t>
    </r>
    <r>
      <rPr>
        <b/>
        <sz val="11"/>
        <color rgb="FF000000"/>
        <rFont val="Arial"/>
        <family val="2"/>
      </rPr>
      <t>17.L-MI-JPJ-ATG</t>
    </r>
    <r>
      <rPr>
        <sz val="11"/>
        <color rgb="FF000000"/>
        <rFont val="Arial"/>
        <family val="2"/>
      </rPr>
      <t xml:space="preserve"> del presente dictamen referentes a 2 eventos registrados en forma extemporánea sin la antelación de 5 días a su realización, se identificó que corresponden a eventos por concepto de "reunión con vecinos o reunión vecinal"; por tal razón respecto a estos casos la observación</t>
    </r>
    <r>
      <rPr>
        <b/>
        <sz val="11"/>
        <color rgb="FF000000"/>
        <rFont val="Arial"/>
        <family val="2"/>
      </rPr>
      <t xml:space="preserve"> quedó sin efectos.
</t>
    </r>
  </si>
  <si>
    <r>
      <t xml:space="preserve">Se observaron registros de egresos extemporáneos, excediendo los tres días posteriores a aquél en que se realizó la operación, como se detalla en el </t>
    </r>
    <r>
      <rPr>
        <b/>
        <sz val="11"/>
        <rFont val="Arial"/>
        <family val="2"/>
      </rPr>
      <t>ANEXO-L-MI-JPJ-ATG-5</t>
    </r>
    <r>
      <rPr>
        <sz val="11"/>
        <rFont val="Arial"/>
        <family val="2"/>
      </rPr>
      <t xml:space="preserve"> del presente oficio.</t>
    </r>
  </si>
  <si>
    <t>ANEXO-L-MI-JPJ-ATG-5</t>
  </si>
  <si>
    <r>
      <t xml:space="preserve">Derivado a la presente observación, manifiesto que respecto a las cantidades </t>
    </r>
    <r>
      <rPr>
        <b/>
        <i/>
        <sz val="11"/>
        <color theme="1"/>
        <rFont val="Arial"/>
        <family val="2"/>
      </rPr>
      <t>$4640.00</t>
    </r>
    <r>
      <rPr>
        <i/>
        <sz val="11"/>
        <color theme="1"/>
        <rFont val="Arial"/>
        <family val="2"/>
      </rPr>
      <t xml:space="preserve"> por concepto de propaganda impresa y la cantidad de </t>
    </r>
    <r>
      <rPr>
        <b/>
        <i/>
        <sz val="11"/>
        <color theme="1"/>
        <rFont val="Arial"/>
        <family val="2"/>
      </rPr>
      <t>$5146.00</t>
    </r>
    <r>
      <rPr>
        <i/>
        <sz val="11"/>
        <color theme="1"/>
        <rFont val="Arial"/>
        <family val="2"/>
      </rPr>
      <t xml:space="preserve"> por concepto de Producción y edición de spots para redes sociales, los proveedores se demoraron en enviar al suscrito las facturas y comprobantes fiscales, por lo que resta a las otras observaciones que lo es Pago a personal de apoyo y hospedaje y alimentos el suscrito no las capturo a tiempo por cuestiones laborales y por los tiempos de la propia campaña.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</si>
  <si>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ANEXO-L-MI-JPJ-ATG-5 </t>
    </r>
    <r>
      <rPr>
        <sz val="11"/>
        <color rgb="FF000000"/>
        <rFont val="Arial"/>
        <family val="2"/>
      </rPr>
      <t>de la carpeta</t>
    </r>
    <r>
      <rPr>
        <b/>
        <sz val="11"/>
        <color rgb="FF000000"/>
        <rFont val="Arial"/>
        <family val="2"/>
      </rPr>
      <t xml:space="preserve"> 17.L-MI-JPJ-ATG</t>
    </r>
    <r>
      <rPr>
        <sz val="11"/>
        <color rgb="FF000000"/>
        <rFont val="Arial"/>
        <family val="2"/>
      </rPr>
      <t xml:space="preserve"> del presente dictamen, aun cuando la persona candidata señala que </t>
    </r>
    <r>
      <rPr>
        <i/>
        <sz val="11"/>
        <color rgb="FF000000"/>
        <rFont val="Arial"/>
        <family val="2"/>
      </rPr>
      <t>" ...los proveedores se demoraron en enviar al suscrito las facturas y comprobantes fiscales las del concepto de Propaganda impresa y producción y edición de spots para redes sociales, referente a los conceptos de Pago a personal de apoyo y hospedaje y alimentos  el suscrito no las capturo a tiempo por cuestiones laborales y por los tiempos de la propia campaña"</t>
    </r>
    <r>
      <rPr>
        <sz val="11"/>
        <color rgb="FF000000"/>
        <rFont val="Arial"/>
        <family val="2"/>
      </rPr>
      <t xml:space="preserve">; al respecto, dichas operaciones debieron ser registradas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$12,133.00</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</si>
  <si>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03-MI-JPJ-ATG-C1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$12,133.00.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</si>
  <si>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</si>
  <si>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ANEXO-L-MI-JPJ-ATG-6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</si>
  <si>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ANEXO-L-MI-JPJ-ATG-6</t>
    </r>
    <r>
      <rPr>
        <sz val="11"/>
        <rFont val="Arial"/>
        <family val="2"/>
      </rPr>
      <t xml:space="preserve"> de la carpeta </t>
    </r>
    <r>
      <rPr>
        <b/>
        <sz val="11"/>
        <rFont val="Arial"/>
        <family val="2"/>
      </rPr>
      <t xml:space="preserve">17.L-MI-JPJ-ATG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</si>
  <si>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ANEXO-L-MI-JPJ-ATG-7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</si>
  <si>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</si>
  <si>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ANEXO-L-MI-JPJ-ATG-7 </t>
    </r>
    <r>
      <rPr>
        <sz val="11"/>
        <rFont val="Arial"/>
        <family val="2"/>
      </rPr>
      <t>de la carpeta</t>
    </r>
    <r>
      <rPr>
        <b/>
        <sz val="11"/>
        <rFont val="Arial"/>
        <family val="2"/>
      </rPr>
      <t xml:space="preserve"> 17.L-MI-JPJ-ATG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</si>
  <si>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L-MI-JPJ-JMAC-A</t>
  </si>
  <si>
    <t>JUAN MANUEL ALFARO CHAPA</t>
  </si>
  <si>
    <t>INE/UTF/DA/20461/2025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</si>
  <si>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ANEXO-L-MI-JPJ-JMAC-1</t>
    </r>
    <r>
      <rPr>
        <sz val="11"/>
        <rFont val="Arial"/>
        <family val="2"/>
      </rPr>
      <t xml:space="preserve"> del presente oficio.</t>
    </r>
  </si>
  <si>
    <t>ANEXO-L-MI-JPJ-JMAC-1</t>
  </si>
  <si>
    <t xml:space="preserve">Atendiendo la presente observación se comenta lo siguiente: dentro del periodo de campaña realicé los egresos en las fechas indicadas en el anexo, las cuales por medio del Mecanismo Electrónico para la Fiscalización de Personas Candidatas a Juzgadoras (MEFIC) registré la operación respectiva.
La falta de coincidencia obedece a que la fecha de la operación es en la que pagué el bien contratado, que fue gasto de propaganda impresa, así como producción y edición de spots para redes sociales, tal como se advierte de los comprobantes de transferencia que adjunte como soporte a las operaciones.
Pero el proveedor de los servicios contratados, no me expidió los comprobantes fiscales respectivos (formato PDF y XML) el mismo día que los pagué, sino que los expidió con fecha diversa.
De ahí la falta de coincidencia, pero reitero que la fecha en que realicé las operaciones y registré en la plataforma MEFIC  es la verídica, por ser en la que pagué el bien contratado, tal como lo dispone el artículo 21 de los lineamientos para la fiscalización de los procesos electorales del Poder Judicial, Federal y Locales.
Por lo que consideró no he cometido falta alguna y se dé por atendida esta observación, en caso de que se considere por esta autoridad cometí alguna falta, pido se tome en cuenta que no fue de manera dolosa, por no ser causa atribuible a mí la data en que se expide el comprobante fiscal, sino del proveedor del servicio contratado.
</t>
  </si>
  <si>
    <r>
      <rPr>
        <b/>
        <sz val="11"/>
        <rFont val="Arial"/>
        <family val="2"/>
      </rPr>
      <t>Sin Efectos</t>
    </r>
    <r>
      <rPr>
        <sz val="11"/>
        <rFont val="Arial"/>
        <family val="2"/>
      </rPr>
      <t xml:space="preserve">
Del análisis a las aclaraciones y de la información presentada por la persona candidata a juzgadora en el MEFIC, se determinó lo siguiente:
Se constató que la persona candidata a juzgadora presentó documentación comprobatoria para desvirtuar las observaciones de los registros señalados en el </t>
    </r>
    <r>
      <rPr>
        <b/>
        <sz val="11"/>
        <rFont val="Arial"/>
        <family val="2"/>
      </rPr>
      <t>ANEXO-L-MI-JPJ-JMAC-1</t>
    </r>
    <r>
      <rPr>
        <sz val="11"/>
        <rFont val="Arial"/>
        <family val="2"/>
      </rPr>
      <t xml:space="preserve"> de la carpeta </t>
    </r>
    <r>
      <rPr>
        <b/>
        <sz val="11"/>
        <rFont val="Arial"/>
        <family val="2"/>
      </rPr>
      <t>101.L-MI-JPJ-JMAC</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quedó </t>
    </r>
    <r>
      <rPr>
        <b/>
        <sz val="11"/>
        <rFont val="Arial"/>
        <family val="2"/>
      </rPr>
      <t>sin efectos</t>
    </r>
    <r>
      <rPr>
        <sz val="11"/>
        <rFont val="Arial"/>
        <family val="2"/>
      </rPr>
      <t xml:space="preserve">.
</t>
    </r>
  </si>
  <si>
    <r>
      <t>De la revisión al MEFIC, se observó que la persona candidata a juzgadora omitió presentar los archivos electrónicos XML y PDF de los comprobantes fiscales digitales (CFDI) en los registros de gastos, como se detalla en el</t>
    </r>
    <r>
      <rPr>
        <b/>
        <sz val="11"/>
        <rFont val="Arial"/>
        <family val="2"/>
      </rPr>
      <t xml:space="preserve"> ANEXO-L-MI-JPJ-JMAC-2</t>
    </r>
    <r>
      <rPr>
        <sz val="11"/>
        <rFont val="Arial"/>
        <family val="2"/>
      </rPr>
      <t xml:space="preserve"> del presente oficio.</t>
    </r>
  </si>
  <si>
    <t>ANEXO-L-MI-JPJ-JMAC-2</t>
  </si>
  <si>
    <t xml:space="preserve">Respuesta y aclaración
Atendiendo la presente observación se comenta lo siguiente: dentro del periodo de campaña realicé como gastos –entre otros- los detallados en el anexo citado, pero omití solicitar en su momento los comprobantes fiscales que amparaban esos egresos, ya que consideré que por el monto tan bajo de cada una de ellas no era necesario y que bastaba con adjuntar como evidencia el ticket expedido por la negociación en las que realicé los gastos, que cabe decir, fue mediante pago con la tarjeta de débito de la cuenta registrada en la plataforma MEFIC.
Con la finalidad de tratar de subsanar lo anterior, a partir del oficio de omisión de errores emitido por esta Unidad Técnica de Fiscalización, me di a la tarea de que se me expidieran los comprobantes fiscales respectivos, de los cuales de manera exitosa obtuve los siguientes: 
El señalado con número 1 del anexo, con número de registro 25263, por un monto de $321.40, expidiéndose por la empresa Office Depot de México la factura folio POSE80691835, tanto en representación impresa (formato PDF) como en XML.
Así, como el señalado con el número 3 del anexo, con número de registro 25276, por un monto de $200.00, expidiéndose por la empresa Cadena Comercial Oxxo, la factura 2919827250618185631574, tanto en representación impresa (formato PDF) como en XML.
Los cuales adjunto como evidencia al presente oficio de omisión de errores.
Sin embargo, de los gastos número 2 y 4 detallados en el anexo, por las sumas de $500.00 por concepto de alimentos y $400.00 por concepto de combustible, no logré que me fueran facturados, ya que me argumentaron las negociaciones donde realicé los pagos, que no hacen facturación de fechas anteriores.
Por lo que, me encuentro imposibilitado materialmente para obtener los comprobantes fiscales que amparen esas dos operaciones, solicitando en este momento se me tenga por comprobado el gasto con los tickets que adjunte como evidencia al registro de gasto que obra en la plataforma.
Expuesto lo anterior, pido se dé por atendida la presente observación, sobre todo, se tome en cuenta que no actué de manera dolosa con la finalidad de cometer alguna falta a los lineamientos.
</t>
  </si>
  <si>
    <r>
      <t xml:space="preserve">No Atendida
</t>
    </r>
    <r>
      <rPr>
        <sz val="11"/>
        <rFont val="Arial"/>
        <family val="2"/>
      </rPr>
      <t xml:space="preserve">De las aclaraciones proporcionadas por el candidato en el MEFIC, se determinó lo siguiente:
Con relación a los comprobantes señalados con (1) en la columna “Referencia Dictamen” del </t>
    </r>
    <r>
      <rPr>
        <b/>
        <sz val="11"/>
        <rFont val="Arial"/>
        <family val="2"/>
      </rPr>
      <t xml:space="preserve">ANEXO-L-MI-JPJ-JMAC-2 </t>
    </r>
    <r>
      <rPr>
        <sz val="11"/>
        <rFont val="Arial"/>
        <family val="2"/>
      </rPr>
      <t xml:space="preserve">de la carpeta </t>
    </r>
    <r>
      <rPr>
        <b/>
        <sz val="11"/>
        <rFont val="Arial"/>
        <family val="2"/>
      </rPr>
      <t>101.L-MI-JPJ-JMAC</t>
    </r>
    <r>
      <rPr>
        <sz val="11"/>
        <rFont val="Arial"/>
        <family val="2"/>
      </rPr>
      <t xml:space="preserve"> del presente dictamen, la respuesta se consideró satisfactoria, toda vez que manifestó que </t>
    </r>
    <r>
      <rPr>
        <i/>
        <sz val="11"/>
        <rFont val="Arial"/>
        <family val="2"/>
      </rPr>
      <t>"me di a la tarea de que se me expidieran los comprobantes fiscales respectivos, de los cuales de manera exitosa"</t>
    </r>
    <r>
      <rPr>
        <sz val="11"/>
        <rFont val="Arial"/>
        <family val="2"/>
      </rPr>
      <t xml:space="preserve">, asimismo, se determinó que presentó los comprobantes XML y su representación en PDF solicitados de los gastos por concepto de "Otros Egresos" en el registro de egresos con ID 72633, 338159, 72649 Y 338243, por tal razón la observación </t>
    </r>
    <r>
      <rPr>
        <b/>
        <sz val="11"/>
        <rFont val="Arial"/>
        <family val="2"/>
      </rPr>
      <t>quedó atendida</t>
    </r>
    <r>
      <rPr>
        <sz val="11"/>
        <rFont val="Arial"/>
        <family val="2"/>
      </rPr>
      <t xml:space="preserve"> por un importe de </t>
    </r>
    <r>
      <rPr>
        <b/>
        <sz val="11"/>
        <rFont val="Arial"/>
        <family val="2"/>
      </rPr>
      <t>$521.40</t>
    </r>
    <r>
      <rPr>
        <sz val="11"/>
        <rFont val="Arial"/>
        <family val="2"/>
      </rPr>
      <t xml:space="preserve">.
Respecto de los comprobantes señalados con (2) en la columna “Referencia Dictamen” del </t>
    </r>
    <r>
      <rPr>
        <b/>
        <sz val="11"/>
        <rFont val="Arial"/>
        <family val="2"/>
      </rPr>
      <t>ANEXO-L-MI-JPJ-JMAC-2</t>
    </r>
    <r>
      <rPr>
        <sz val="11"/>
        <rFont val="Arial"/>
        <family val="2"/>
      </rPr>
      <t xml:space="preserve"> de la carpeta </t>
    </r>
    <r>
      <rPr>
        <b/>
        <sz val="11"/>
        <rFont val="Arial"/>
        <family val="2"/>
      </rPr>
      <t>101.L-MI-JPJ-JMAC</t>
    </r>
    <r>
      <rPr>
        <sz val="11"/>
        <rFont val="Arial"/>
        <family val="2"/>
      </rPr>
      <t xml:space="preserve"> del presente dictamen, la respuesta se consideró insatisfactoria, toda vez que aun cuando manifestó </t>
    </r>
    <r>
      <rPr>
        <i/>
        <sz val="11"/>
        <rFont val="Arial"/>
        <family val="2"/>
      </rPr>
      <t>"no logré que me fueran facturados, ya que me argumentaron las negociaciones donde realicé los pagos, que no hacen facturación de fechas anteriores"</t>
    </r>
    <r>
      <rPr>
        <sz val="11"/>
        <rFont val="Arial"/>
        <family val="2"/>
      </rPr>
      <t xml:space="preserve">, se observó que omitió presentar los comprobantes XML y su representación en PDF solicitados de los gastos por concepto de "Hospedaje y alimentos" y "Combustible y Peajes", por lo que al no comprobar el gasto la observación </t>
    </r>
    <r>
      <rPr>
        <b/>
        <sz val="11"/>
        <rFont val="Arial"/>
        <family val="2"/>
      </rPr>
      <t>no quedó atendida</t>
    </r>
    <r>
      <rPr>
        <sz val="11"/>
        <rFont val="Arial"/>
        <family val="2"/>
      </rPr>
      <t xml:space="preserve"> por un importe de</t>
    </r>
    <r>
      <rPr>
        <b/>
        <sz val="11"/>
        <rFont val="Arial"/>
        <family val="2"/>
      </rPr>
      <t xml:space="preserve"> $900.00.</t>
    </r>
    <r>
      <rPr>
        <sz val="11"/>
        <rFont val="Arial"/>
        <family val="2"/>
      </rPr>
      <t xml:space="preserve">
</t>
    </r>
    <r>
      <rPr>
        <b/>
        <sz val="11"/>
        <rFont val="Arial"/>
        <family val="2"/>
      </rPr>
      <t xml:space="preserve">
</t>
    </r>
  </si>
  <si>
    <r>
      <t xml:space="preserve">
03-MI-JPJ-JMAC-C1
</t>
    </r>
    <r>
      <rPr>
        <sz val="11"/>
        <rFont val="Arial"/>
        <family val="2"/>
      </rPr>
      <t xml:space="preserve">
La persona candidata a juzgadora omitió presentar la documentación soporte que compruebe el gasto consistente en Hospedaje y alimentos y Combustible y Peajes por un monto de </t>
    </r>
    <r>
      <rPr>
        <b/>
        <sz val="11"/>
        <rFont val="Arial"/>
        <family val="2"/>
      </rPr>
      <t>$ 900.00</t>
    </r>
    <r>
      <rPr>
        <sz val="11"/>
        <rFont val="Arial"/>
        <family val="2"/>
      </rPr>
      <t xml:space="preserve">
</t>
    </r>
  </si>
  <si>
    <t xml:space="preserve">
$900.00</t>
  </si>
  <si>
    <t xml:space="preserve">
Egreso no comprobado
</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</si>
  <si>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</si>
  <si>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ANEXO-L-MI-JPJ-JMAC-3</t>
    </r>
    <r>
      <rPr>
        <sz val="11"/>
        <color rgb="FF000000"/>
        <rFont val="Arial"/>
        <family val="2"/>
      </rPr>
      <t xml:space="preserve"> del presente oficio.</t>
    </r>
  </si>
  <si>
    <t>ANEXO-L-MI-JPJ-JMAC-3</t>
  </si>
  <si>
    <t>Respuesta y aclaración
Atendiendo la presente observación se comenta lo siguiente, por medio del Mecanismo Electrónico para la Fiscalización de Personas Candidatas a Juzgadoras (MEFIC) para la comprobación de los gastos, en su momento adjunte al informe final los archivos electrónicos del estado de cuenta bancario siguientes: 
El de fecha de corte al 18 de abril de 2025; el de fecha de corte al 18 de mayo de 2025; así como un registro de movimientos al día 28 de mayo de 2025, ya que a la data de presentación del Informe Único de Gastos aún no me permitía descargar el último estado de cuenta, debido a la fecha de corte de la cuenta bancaria.
Lo anterior para dar certeza de las operaciones bancarias efectuadas por el suscrito en el periodo de campaña.
Con la finalidad de cumplir la presente observación, adjunto como evidencia los estados de la cuenta registrada en la plataforma MEFIC a nombre del suscrito Juan Manuel Alfaro Chapa con número de cuenta ********07 por la institución bancaria BBVA, que se indican en el anexo donde se me hace el requerimiento, los cuales son los siguientes:
El de fecha de corte al 18 de abril de 2025
El de fecha de corte al 18 de mayo de 2025
Y, el de fecha de corte al 18 de junio de 2025
Expuesto lo anterior, pido se dé por subsanada la observación, al cumplir con el requerimiento realizado en términos del artículo 30 fracción I, inciso a) de los lineamientos de fiscalización.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</si>
  <si>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ANEXO-L-MI-JPJ-JMAC-3</t>
    </r>
    <r>
      <rPr>
        <sz val="11"/>
        <rFont val="Arial"/>
        <family val="2"/>
      </rPr>
      <t xml:space="preserve"> de la carpeta </t>
    </r>
    <r>
      <rPr>
        <b/>
        <sz val="11"/>
        <rFont val="Arial"/>
        <family val="2"/>
      </rPr>
      <t>101.L-MI-JPJ-JMAC</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</si>
  <si>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ANEXO-L-MI-JPJ-JMAC-4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</si>
  <si>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ANEXO-L-MI-JPJ-JMAC-4</t>
  </si>
  <si>
    <t>Respuesta
Atendiendo la presente observación estaré atento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</si>
  <si>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ANEXO-L-MI-JPJ-JMAC-4</t>
    </r>
    <r>
      <rPr>
        <sz val="11"/>
        <rFont val="Arial"/>
        <family val="2"/>
      </rPr>
      <t xml:space="preserve"> de la carpeta </t>
    </r>
    <r>
      <rPr>
        <b/>
        <sz val="11"/>
        <rFont val="Arial"/>
        <family val="2"/>
      </rPr>
      <t>101.L-MI-JPJ-JMAC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</si>
  <si>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ANEXO-L-MI-JPJ-JMAC-5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</si>
  <si>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ANEXO-L-MI-JPJ-JMAC-5</t>
  </si>
  <si>
    <t>Atendiendo la presente observación se comenta lo siguiente, estaré atento de cualquier información que requieran y dar cumplimiento con la norma.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</si>
  <si>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ANEXO-L-MI-JPJ-JMAC-5</t>
    </r>
    <r>
      <rPr>
        <sz val="11"/>
        <rFont val="Arial"/>
        <family val="2"/>
      </rPr>
      <t xml:space="preserve"> de la carpeta </t>
    </r>
    <r>
      <rPr>
        <b/>
        <sz val="11"/>
        <rFont val="Arial"/>
        <family val="2"/>
      </rPr>
      <t>101.L-MI-JPJ-JMAC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</si>
  <si>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L-MI-JPJ-UCS-A</t>
  </si>
  <si>
    <t>URBANO CRUZ SOLIS</t>
  </si>
  <si>
    <t>INE/UTF/DA/20453/2025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</si>
  <si>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ANEXO-L-MI-JPJ-UCS-1</t>
    </r>
    <r>
      <rPr>
        <sz val="11"/>
        <color rgb="FF000000"/>
        <rFont val="Arial"/>
        <family val="2"/>
      </rPr>
      <t xml:space="preserve"> del presente oficio.</t>
    </r>
  </si>
  <si>
    <t>ANEXO-L-MI-JPJ-UCS-1</t>
  </si>
  <si>
    <t>1.-  fact de folio fiscal e1c7dfe3-decb-4d54-a50f-fead455b0de7.xml con fecha 19/04/2025 se realizó en operación de fecha 16/04/2025 derivado de la fecha de mi evento registrado en agenda y  que el proveedor hizo llegar hasta 3 días posteriores por causales agendas de mi persona, teniendo a bien considerar mi rectificación en plataforma de mefic en fecha de validación de factura.
2.- fact de folio fiscal 090fe42e-be6c-40e8-9767-be96f95e7b42.xml con fecha 13/05/2025 manifestada en cedula de observación  se realizó en operación de fecha 10/05/2025 derivado de la fecha de factura y no en la fecha que se señala, teniendo a bien considerar mi rectificación en plataforma de mefic en fecha de validación de factura.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</si>
  <si>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ANEXO-L-MI-JPJ-UCS-1 </t>
    </r>
    <r>
      <rPr>
        <sz val="11"/>
        <rFont val="Arial"/>
        <family val="2"/>
      </rPr>
      <t>de la carpeta</t>
    </r>
    <r>
      <rPr>
        <b/>
        <sz val="11"/>
        <rFont val="Arial"/>
        <family val="2"/>
      </rPr>
      <t xml:space="preserve"> 182.L-MI-JPJ-UCS </t>
    </r>
    <r>
      <rPr>
        <sz val="11"/>
        <rFont val="Arial"/>
        <family val="2"/>
      </rPr>
      <t xml:space="preserve">del presente dictamen, la persona candidata a juzgadora manifestó que realizó en el MEFIC las correcciones en la fecha de operación; y de su valoración se constató que corresponden a fechas de las facturas que comprueban la temporalidad reportada;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</si>
  <si>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ANEXO-L-MI-JPJ-UCS-2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</si>
  <si>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</si>
  <si>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ANEXO-L-MI-JPJ-UCS-2</t>
  </si>
  <si>
    <t>1.-  derivado de la observación siguiente del registro 41600 con fecha de registro 15/05/2025 con un monto de $1,275.00 con IVA incluido señala que no se adjuntó tikect, del cual manifiesto que en dicho registro se  adjuntó en tiempo y forma de manera formal la fact con folio fiscal 090fe42e-be6c-40e8-9767-be96f95e7b42 por $ 1,275.00 con su archivo xml del emisor carmen hurtado tovar con id 289972, 61809. Derivado a ello solicito sea tienda mi respuesta correspondiente. 
2.- derivado de la observación siguiente del registro 52742 con fecha de registro 22/05/2025 con un monto de $999.60 con iva incluído señala que no se adjuntó tikect, del cual manifiesto que en dicho registro se  adjuntó en tiempo y forma de manera formal la fact con folio 4df84b45-2585-4151-bb53-8c3311389ab0 $ 999.60 con su archivo xml del emisor mini estación de servicio el
Tecnológico con id 289975, 61812 derivado a ello solicito sea tienda mi respuesta correspondiente.</t>
  </si>
  <si>
    <r>
      <t xml:space="preserve"> </t>
    </r>
    <r>
      <rPr>
        <b/>
        <sz val="11"/>
        <rFont val="Arial"/>
        <family val="2"/>
      </rPr>
      <t xml:space="preserve">No atendida
</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del análisis a las aclaraciones y de la verificación a la información presentada por la persona candidata a juzgadora, se constató que aun cuando manifestó que proporcionó las facturas y XML de los gastos erogados, dichos registros se adjuntaron en tiempo y forma; esta autoridad confirmó que efectivamente se adjuntaron los comprobantes fiscales que amparan dichas erogaciones, sin embargo, omitió presentar los tickets de los consumo de alimentos y de combustible, señalados con referencia (1) en la columna "Referencia Dictamen" del </t>
    </r>
    <r>
      <rPr>
        <b/>
        <sz val="11"/>
        <rFont val="Arial"/>
        <family val="2"/>
      </rPr>
      <t xml:space="preserve">ANEXO-L-MI-JPJ-UCS-2 </t>
    </r>
    <r>
      <rPr>
        <sz val="11"/>
        <rFont val="Arial"/>
        <family val="2"/>
      </rPr>
      <t xml:space="preserve">de la carpeta </t>
    </r>
    <r>
      <rPr>
        <b/>
        <sz val="11"/>
        <rFont val="Arial"/>
        <family val="2"/>
      </rPr>
      <t>182.L-MI-JPJ-UCS</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</si>
  <si>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03-MI-JPJ-UCS-C1</t>
    </r>
    <r>
      <rPr>
        <sz val="11"/>
        <rFont val="Arial"/>
        <family val="2"/>
      </rPr>
      <t xml:space="preserve">
La persona candidata a juzgadora omitió registrar documentación en el MEFIC por concepto de los gastos erogados.</t>
    </r>
  </si>
  <si>
    <t xml:space="preserve">Omisión de registrar documentación en el MEFIC
</t>
  </si>
  <si>
    <t xml:space="preserve">30, fracción II, inciso c) de los LFPEPJ, en relación con el 39, numeral 6, del RF
</t>
  </si>
  <si>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</si>
  <si>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ANEXO-L-MI-JPJ-UCS-3</t>
    </r>
    <r>
      <rPr>
        <sz val="11"/>
        <color rgb="FF000000"/>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</si>
  <si>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ANEXO-L-MI-JPJ-UCS-3</t>
    </r>
    <r>
      <rPr>
        <sz val="11"/>
        <rFont val="Arial"/>
        <family val="2"/>
      </rPr>
      <t xml:space="preserve"> adjunto al presente oficio. 
- Las aclaraciones que a su derecho convengan.</t>
    </r>
  </si>
  <si>
    <t>ANEXO-L-MI-JPJ-UCS-3</t>
  </si>
  <si>
    <t>1.- de la observación de no. registro 52752 con fecha de 22/05/2025  ficha de pago pendiente de adjuntar me manifiesto de no la causal derivado de la aplicación de superar el monto de 90 umas en pesos siendo este $ 1,670.40. Adjuntando en este momento estado de cuenta bancario con flujos de efectivo. Teniendo así por justificado mí registro contable.</t>
  </si>
  <si>
    <r>
      <rPr>
        <b/>
        <sz val="11"/>
        <color theme="1"/>
        <rFont val="Arial"/>
        <family val="2"/>
      </rPr>
      <t>No Atendida</t>
    </r>
    <r>
      <rPr>
        <sz val="11"/>
        <color theme="1"/>
        <rFont val="Arial"/>
        <family val="2"/>
      </rPr>
      <t xml:space="preserve">
Del análisis a las aclaraciones y de la información presentada por la persona candidata a juzgadora  se advirtió que aun cuando manifestó "...</t>
    </r>
    <r>
      <rPr>
        <i/>
        <sz val="11"/>
        <color theme="1"/>
        <rFont val="Arial"/>
        <family val="2"/>
      </rPr>
      <t>de no la causal derivado de la aplicación de superar el monto de 90 umas en pesos siendo este $ 1,670.40. Adjuntando en este momento estado de cuenta bancario con flujos de efectivo...</t>
    </r>
    <r>
      <rPr>
        <sz val="11"/>
        <color theme="1"/>
        <rFont val="Arial"/>
        <family val="2"/>
      </rPr>
      <t xml:space="preserve">", la respuesta de la persona candidata se consideró insatisfactoria, toda vez que esta autoridad realizó una búsqueda exhaustiva en los diferentes apartados del MEFIC, sin embargo no se localizó el comprobante de pago solicitado en el </t>
    </r>
    <r>
      <rPr>
        <b/>
        <sz val="11"/>
        <color theme="1"/>
        <rFont val="Arial"/>
        <family val="2"/>
      </rPr>
      <t xml:space="preserve">ANEXO-L-MI-JPJ-UCS-3 </t>
    </r>
    <r>
      <rPr>
        <sz val="11"/>
        <color theme="1"/>
        <rFont val="Arial"/>
        <family val="2"/>
      </rPr>
      <t>de la carpeta 1</t>
    </r>
    <r>
      <rPr>
        <b/>
        <sz val="11"/>
        <color theme="1"/>
        <rFont val="Arial"/>
        <family val="2"/>
      </rPr>
      <t>82.L-MI-JPJ-UCS</t>
    </r>
    <r>
      <rPr>
        <sz val="11"/>
        <color theme="1"/>
        <rFont val="Arial"/>
        <family val="2"/>
      </rPr>
      <t xml:space="preserve"> del presente dictamen, por lo que la persona candidata a juzadora omitió adjuntar las muestras de la propaganda impresa, por tal razón la observación </t>
    </r>
    <r>
      <rPr>
        <b/>
        <sz val="11"/>
        <color theme="1"/>
        <rFont val="Arial"/>
        <family val="2"/>
      </rPr>
      <t>no quedó atendida</t>
    </r>
    <r>
      <rPr>
        <sz val="11"/>
        <color theme="1"/>
        <rFont val="Arial"/>
        <family val="2"/>
      </rPr>
      <t xml:space="preserve">. 
</t>
    </r>
  </si>
  <si>
    <r>
      <rPr>
        <b/>
        <sz val="11"/>
        <rFont val="Arial"/>
        <family val="2"/>
      </rPr>
      <t>03-MI-JPJ-UCS-C2</t>
    </r>
    <r>
      <rPr>
        <sz val="11"/>
        <rFont val="Arial"/>
        <family val="2"/>
      </rPr>
      <t xml:space="preserve">
La persona candidata a juzgadora omitió presentar las muestras de los bienes y servicios entregados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</si>
  <si>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ANEXO-L-MI-JPJ-UCS-4</t>
    </r>
    <r>
      <rPr>
        <sz val="11"/>
        <color rgb="FF000000"/>
        <rFont val="Arial"/>
        <family val="2"/>
      </rPr>
      <t xml:space="preserve"> del presente oficio.</t>
    </r>
  </si>
  <si>
    <t>ANEXO-L-MI-JPJ-UCS-4</t>
  </si>
  <si>
    <t>Al inicio de mi periodo de campaña, aperture una cuenta bancaria en la institución de Banamex, del cual en el periodo inicial estuve impedido a presentar debido a que el estado de cuenta mensual de operaciones es hasta el mes siguiente, por el cual adjunto el estado de cuenta actualizado por el periodo de campaña, teniendo a bien considerar mi respuesta es afirmativa.</t>
  </si>
  <si>
    <r>
      <t xml:space="preserve">No atendida
</t>
    </r>
    <r>
      <rPr>
        <sz val="11"/>
        <color theme="1"/>
        <rFont val="Arial"/>
        <family val="2"/>
      </rPr>
      <t>Derivado del análisis a las aclaraciones y de la verificación de la información presentada por la persona candidata, aun y cuando señala "...</t>
    </r>
    <r>
      <rPr>
        <i/>
        <sz val="11"/>
        <color theme="1"/>
        <rFont val="Arial"/>
        <family val="2"/>
      </rPr>
      <t>adjunto el estado de cuenta actualizado por el periodo de campaña, teniendo a bien considerar mi respuesta es afirmativa.</t>
    </r>
    <r>
      <rPr>
        <sz val="11"/>
        <color theme="1"/>
        <rFont val="Arial"/>
        <family val="2"/>
      </rPr>
      <t xml:space="preserve">" la respuesta se consideró insatisfactoria toda vez que se constató que presentó los estados de cuenta bancarios solicitados  en el </t>
    </r>
    <r>
      <rPr>
        <b/>
        <sz val="11"/>
        <rFont val="Arial"/>
        <family val="2"/>
      </rPr>
      <t xml:space="preserve">ANEXO-L-MI-JPJ-UCS-4 </t>
    </r>
    <r>
      <rPr>
        <sz val="11"/>
        <color theme="1"/>
        <rFont val="Arial"/>
        <family val="2"/>
      </rPr>
      <t xml:space="preserve">de la carpeta </t>
    </r>
    <r>
      <rPr>
        <b/>
        <sz val="11"/>
        <rFont val="Arial"/>
        <family val="2"/>
      </rPr>
      <t>182.L-MI-JPJ-UCS</t>
    </r>
    <r>
      <rPr>
        <sz val="11"/>
        <color theme="1"/>
        <rFont val="Arial"/>
        <family val="2"/>
      </rPr>
      <t xml:space="preserve"> del presente dictamen correspondientes a la cuenta bancaria número *********55, sin embargo, de   la revisión a los movimientos se identificaron depósitos por $1,010.00 y retiros por $16,797.00 que no se vinculan con la campaña; por tal razón, la observación </t>
    </r>
    <r>
      <rPr>
        <b/>
        <sz val="11"/>
        <color theme="1"/>
        <rFont val="Arial"/>
        <family val="2"/>
      </rPr>
      <t>no quedó atendida.</t>
    </r>
  </si>
  <si>
    <r>
      <rPr>
        <b/>
        <sz val="11"/>
        <rFont val="Arial"/>
        <family val="2"/>
      </rPr>
      <t xml:space="preserve">03-MI-JPJ-UCS-C3
</t>
    </r>
    <r>
      <rPr>
        <sz val="11"/>
        <rFont val="Arial"/>
        <family val="2"/>
      </rPr>
      <t>La persona candidata a juzgadora omitió utilizar una cuenta bancaria a su nombre, exclusivamente para el manejo de sus recursos de la campaña</t>
    </r>
  </si>
  <si>
    <r>
      <t xml:space="preserve">De la revisión realizada, se observó que la persona candidata a juzgadora realizó pagos con tarjeta de crédito como se señala en el </t>
    </r>
    <r>
      <rPr>
        <b/>
        <sz val="11"/>
        <color rgb="FF000000"/>
        <rFont val="Arial"/>
        <family val="2"/>
      </rPr>
      <t>ANEXO-L-MI-JPJ-UCS-5</t>
    </r>
    <r>
      <rPr>
        <sz val="11"/>
        <color rgb="FF000000"/>
        <rFont val="Arial"/>
        <family val="2"/>
      </rPr>
      <t>.</t>
    </r>
  </si>
  <si>
    <t>Se le solicita presentar, a través del MEFIC, lo siguiente:
- El escrito debidamente firmado autógrafamente y el soporte documental donde se informe y demuestre el pago de la tarjeta de crédito / préstamo bancario, liquidada(o) con recursos propios de la persona candidata a juzgadora, en respuesta al presente oficio.
-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 Las aclaraciones que a su derecho convengan.</t>
  </si>
  <si>
    <t>ANEXO-L-MI-JPJ-UCS-5</t>
  </si>
  <si>
    <t>Manifiesto bajo orden de decir verdad que del pago desprendido por el monto de $287 con cargo a tarjeta de crédito, adjunto mi estado de cuenta de flujo de efectivo consolidadando dicho gasto relacionado en el pago de sí mismo, teniendo a bien dar por concluido mi aclaración.</t>
  </si>
  <si>
    <r>
      <t xml:space="preserve">No atendida
</t>
    </r>
    <r>
      <rPr>
        <sz val="11"/>
        <color theme="1"/>
        <rFont val="Arial"/>
        <family val="2"/>
      </rPr>
      <t xml:space="preserve">Respecto a los pagos con tarjeta de crédito señalados en el </t>
    </r>
    <r>
      <rPr>
        <b/>
        <sz val="11"/>
        <color theme="1"/>
        <rFont val="Arial"/>
        <family val="2"/>
      </rPr>
      <t>ANEXO-L-MI-JPJ-UCS-5</t>
    </r>
    <r>
      <rPr>
        <sz val="11"/>
        <color theme="1"/>
        <rFont val="Arial"/>
        <family val="2"/>
      </rPr>
      <t xml:space="preserve"> del presente Dictamen, la respuesta de la persona candidata se consideró insatisfactoria toda vez que aun cuando señaló que el cargo fue realizado con cargo a su tarjeta de crédito; sin embargo, aun cuando fueron reportados en el apartado de “gastos” en el MEFIC, se constató que omitió presentar el escrito debidamente firmado autógrafamente, así como el soporte documental donde se informe y demuestre el pago de la tarjeta de crédito, liquidada con recursos propios de la persona candidata a juzgadora en el módulo “Liquidación de Créditos” del MEFIC, por un monto erogado en la campaña y no liquidado de $287.00; por tal razón, la observación </t>
    </r>
    <r>
      <rPr>
        <b/>
        <sz val="11"/>
        <color theme="1"/>
        <rFont val="Arial"/>
        <family val="2"/>
      </rPr>
      <t>no quedó atendida</t>
    </r>
  </si>
  <si>
    <r>
      <rPr>
        <b/>
        <sz val="11"/>
        <rFont val="Arial"/>
        <family val="2"/>
      </rPr>
      <t xml:space="preserve">03-MI-JPJ-UCS-C3bis
</t>
    </r>
    <r>
      <rPr>
        <sz val="11"/>
        <rFont val="Arial"/>
        <family val="2"/>
      </rPr>
      <t>La persona candidata a juzgadora omitió liquidar el monto del crédito utilizado para pagar gastos de campaña, con recursos propios, por un monto de $287.00.</t>
    </r>
  </si>
  <si>
    <t>506, numeral 1, 522, numeral 3 y 526, numeral 2 de la LGIPE, en relación con los artículos 54, numeral 1 de la LGPP; 24 y 51, inciso a) de los LFPEPJ, así como 121 del RF, así como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</si>
  <si>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ANEXO-L-MI-JPJ-UCS-6</t>
    </r>
    <r>
      <rPr>
        <sz val="11"/>
        <color rgb="FF000000"/>
        <rFont val="Arial"/>
        <family val="2"/>
      </rPr>
      <t xml:space="preserve"> del presente oficio.</t>
    </r>
  </si>
  <si>
    <t>ANEXO-L-MI-JPJ-UCS-6</t>
  </si>
  <si>
    <t>En virtud de que en situaciones adversas de cada evento me encontraba realizando otras actividades foráneas por cuestiones de agenda y en municipios que la mayoría de las veces hacia falta de señal de internet y fuentes de energía eléctrica, dada la razón que del poder estar un servidor impedido para modificar el estatus de dichos eventos en agenda de actividades realizando así en último momento, teniendo a bien considerar mis señalamientos y atendida esta observación.</t>
  </si>
  <si>
    <r>
      <rPr>
        <b/>
        <sz val="11"/>
        <color theme="1"/>
        <rFont val="Arial"/>
        <family val="2"/>
      </rPr>
      <t>Sin efectos</t>
    </r>
    <r>
      <rPr>
        <sz val="11"/>
        <color theme="1"/>
        <rFont val="Arial"/>
        <family val="2"/>
      </rPr>
      <t xml:space="preserve">
De los eventos señalados con (1) en la columna “Referencia Dictamen” del  </t>
    </r>
    <r>
      <rPr>
        <b/>
        <sz val="11"/>
        <color theme="1"/>
        <rFont val="Arial"/>
        <family val="2"/>
      </rPr>
      <t>ANEXO-L-MI-JPJ-UCS-6</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identificó que corresponden a eventos por concepto de "conoce a tu candidato, por tal razón respecto a estos casos la observación </t>
    </r>
    <r>
      <rPr>
        <b/>
        <sz val="11"/>
        <color theme="1"/>
        <rFont val="Arial"/>
        <family val="2"/>
      </rPr>
      <t>quedó sin efectos.</t>
    </r>
    <r>
      <rPr>
        <sz val="11"/>
        <color theme="1"/>
        <rFont val="Arial"/>
        <family val="2"/>
      </rPr>
      <t xml:space="preserve">
</t>
    </r>
  </si>
  <si>
    <r>
      <t xml:space="preserve">03-MI-JPJ-UCS-C4
</t>
    </r>
    <r>
      <rPr>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</si>
  <si>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</si>
  <si>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ANEXO-L-MI-JPJ-UCS-7</t>
  </si>
  <si>
    <t>El sujeto obligado no se pronunció al respecto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</si>
  <si>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ANEXO-L-MI-JPJ-UCS-7</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</si>
  <si>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</si>
  <si>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</si>
  <si>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ANEXO-L-MI-JPJ-UCS-8</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</si>
  <si>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L-MI-JPJ-UCP-A</t>
  </si>
  <si>
    <t>ULISES CHAVEZ PUGA</t>
  </si>
  <si>
    <t>'INE/UTF/DA/20452/2025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</si>
  <si>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ANEXO-L-MI-JPJ-UCP-1</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</si>
  <si>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</si>
  <si>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ANEXO-L-MI-JPJ-UCP-1</t>
  </si>
  <si>
    <t>Las muestras fotográficas ya se anexaron al informe corregido y se presentara el escrito de aclaración.</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</si>
  <si>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las muestras fotográficas ya se anexaron al informe corregido y se presentara el escrito de aclaración, asimismo, se constató que presentó la documentación señalada en el </t>
    </r>
    <r>
      <rPr>
        <b/>
        <sz val="11"/>
        <rFont val="Arial"/>
        <family val="2"/>
      </rPr>
      <t xml:space="preserve">ANEXO-L-MI-JPJ-UCP-1 </t>
    </r>
    <r>
      <rPr>
        <sz val="11"/>
        <rFont val="Arial"/>
        <family val="2"/>
      </rPr>
      <t>de la carpeta</t>
    </r>
    <r>
      <rPr>
        <b/>
        <sz val="11"/>
        <rFont val="Arial"/>
        <family val="2"/>
      </rPr>
      <t xml:space="preserve"> 181.L-MI-JPJ-UCP</t>
    </r>
    <r>
      <rPr>
        <sz val="11"/>
        <rFont val="Arial"/>
        <family val="2"/>
      </rPr>
      <t xml:space="preserve"> del presente dictamen, consistente en las muestras de los bienes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</si>
  <si>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ANEXO-L-MI-JPJ-UCP-2</t>
    </r>
    <r>
      <rPr>
        <sz val="11"/>
        <rFont val="Arial"/>
        <family val="2"/>
      </rPr>
      <t xml:space="preserve"> del presente oficio.</t>
    </r>
  </si>
  <si>
    <t>ANEXO-L-MI-JPJ-UCP-2</t>
  </si>
  <si>
    <t>Se subió de manera correcta el archivo XML del comprobante solicitad</t>
  </si>
  <si>
    <r>
      <rPr>
        <b/>
        <sz val="11"/>
        <rFont val="Arial"/>
        <family val="2"/>
      </rPr>
      <t>Atendida</t>
    </r>
    <r>
      <rPr>
        <sz val="11"/>
        <rFont val="Arial"/>
        <family val="2"/>
      </rPr>
      <t xml:space="preserve">
De las aclaraciones proporcionadas por el candidato en el MEFIC, la respuesta se consideró satisfactoria, toda vez que manifestó que se subió de manera correcta el archivo XML del comprobante solicitad, por lo que al presentar los comprobantes XML señalados en el </t>
    </r>
    <r>
      <rPr>
        <b/>
        <sz val="11"/>
        <rFont val="Arial"/>
        <family val="2"/>
      </rPr>
      <t>ANEXO-L-MI-JPJ-UCP-2</t>
    </r>
    <r>
      <rPr>
        <sz val="11"/>
        <rFont val="Arial"/>
        <family val="2"/>
      </rPr>
      <t xml:space="preserve"> de la carpeta </t>
    </r>
    <r>
      <rPr>
        <b/>
        <sz val="11"/>
        <rFont val="Arial"/>
        <family val="2"/>
      </rPr>
      <t>181.L-MI-JPJ-UCP</t>
    </r>
    <r>
      <rPr>
        <sz val="11"/>
        <rFont val="Arial"/>
        <family val="2"/>
      </rPr>
      <t xml:space="preserve"> del presente dictamen, de los gastos por concepto de Combustible y Peaje, Propaganda impresa, la observación </t>
    </r>
    <r>
      <rPr>
        <b/>
        <sz val="11"/>
        <rFont val="Arial"/>
        <family val="2"/>
      </rPr>
      <t xml:space="preserve">quedó atendida </t>
    </r>
    <r>
      <rPr>
        <sz val="11"/>
        <rFont val="Arial"/>
        <family val="2"/>
      </rPr>
      <t xml:space="preserve">por un importe de </t>
    </r>
    <r>
      <rPr>
        <b/>
        <sz val="11"/>
        <rFont val="Arial"/>
        <family val="2"/>
      </rPr>
      <t>$3374.2</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</si>
  <si>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ANEXO-L-MI-JPJ-UCHP-3</t>
    </r>
    <r>
      <rPr>
        <sz val="11"/>
        <color rgb="FF000000"/>
        <rFont val="Arial"/>
        <family val="2"/>
      </rPr>
      <t xml:space="preserve"> del presente oficio.</t>
    </r>
  </si>
  <si>
    <t>ANEXO-L-MI-JPJ-UCP-3</t>
  </si>
  <si>
    <t>Los estados de cuenta solicitados ya fueron anexados al registro único de gastos corregido.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</si>
  <si>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no obstante, de la revisión a los movimientos se identificaron depósitos y/o retiros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ANEXO-L-MI-JPJ-UCP-3</t>
    </r>
    <r>
      <rPr>
        <sz val="11"/>
        <rFont val="Arial"/>
        <family val="2"/>
      </rPr>
      <t xml:space="preserve"> de la carpeta </t>
    </r>
    <r>
      <rPr>
        <b/>
        <sz val="11"/>
        <rFont val="Arial"/>
        <family val="2"/>
      </rPr>
      <t>181.L-MI-JPJ-UCP</t>
    </r>
    <r>
      <rPr>
        <sz val="11"/>
        <rFont val="Arial"/>
        <family val="2"/>
      </rPr>
      <t xml:space="preserve"> del presente dictamen.
</t>
    </r>
  </si>
  <si>
    <r>
      <rPr>
        <b/>
        <sz val="11"/>
        <rFont val="Arial"/>
        <family val="2"/>
      </rPr>
      <t xml:space="preserve">03-MI-JPJ-UCP-C1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</si>
  <si>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ANEXO-L-MI-JPJ-UCHP-4</t>
    </r>
    <r>
      <rPr>
        <sz val="11"/>
        <color rgb="FF000000"/>
        <rFont val="Arial"/>
        <family val="2"/>
      </rPr>
      <t xml:space="preserve"> del presente oficio.</t>
    </r>
  </si>
  <si>
    <t>ANEXO-L-MI-JPJ-UCP-4</t>
  </si>
  <si>
    <t>Se hará el llenado de la información faltante en el anexo que corresponda y a su vez se subirá a la plataforma.</t>
  </si>
  <si>
    <r>
      <rPr>
        <b/>
        <sz val="11"/>
        <rFont val="Arial"/>
        <family val="2"/>
      </rPr>
      <t>No atendida</t>
    </r>
    <r>
      <rPr>
        <sz val="11"/>
        <rFont val="Arial"/>
        <family val="2"/>
      </rPr>
      <t xml:space="preserve">
Derivado de la respuesta presentada por la persona candidata, esta autoridad determino lo siguiente:
Del análisis a las aclaraciones presentadas por el sujeto obligado y de una búsqueda exhaustiva por parte de esta autoridad en el MEFIC, no se localizó la documentación solicitada como se menciona en el </t>
    </r>
    <r>
      <rPr>
        <b/>
        <sz val="11"/>
        <rFont val="Arial"/>
        <family val="2"/>
      </rPr>
      <t xml:space="preserve">ANEXO-L-MI-JPJ-UCP-4 </t>
    </r>
    <r>
      <rPr>
        <sz val="11"/>
        <rFont val="Arial"/>
        <family val="2"/>
      </rPr>
      <t xml:space="preserve">de la carpeta </t>
    </r>
    <r>
      <rPr>
        <b/>
        <sz val="11"/>
        <rFont val="Arial"/>
        <family val="2"/>
      </rPr>
      <t>181.L-MI-JPJ-UC</t>
    </r>
    <r>
      <rPr>
        <sz val="11"/>
        <rFont val="Arial"/>
        <family val="2"/>
      </rPr>
      <t xml:space="preserve">P del presente dictamen, consistente en  Formato actividades Vulnerables "ANEXO A"; Por esta razón esta observación </t>
    </r>
    <r>
      <rPr>
        <b/>
        <sz val="11"/>
        <rFont val="Arial"/>
        <family val="2"/>
      </rPr>
      <t>no quedó atendida</t>
    </r>
    <r>
      <rPr>
        <sz val="11"/>
        <rFont val="Arial"/>
        <family val="2"/>
      </rPr>
      <t>.</t>
    </r>
  </si>
  <si>
    <r>
      <t xml:space="preserve">03-MI-JPJ-UCP-C2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</si>
  <si>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ANEXO-L-MI-JPJ-UCP-5, ANEXO-L-MI-JPJ-UCP-6 y ANEXO-L-MI-JPJ-UCP-7</t>
    </r>
    <r>
      <rPr>
        <sz val="11"/>
        <color rgb="FF000000"/>
        <rFont val="Arial"/>
        <family val="2"/>
      </rPr>
      <t xml:space="preserve"> del presente oficio.</t>
    </r>
  </si>
  <si>
    <t>ANEXO-L-MI-JPJ-UCP-5
ANEXO-L-MI-JPJ-UCP-6
ANEXO-L-MI-JPJ-UCP-7</t>
  </si>
  <si>
    <t>Muchos de los foros no se registraban con anticipación para evitar que chocaran con mi agenda laboral.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</si>
  <si>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ANEXO-L-MI-JPJ-UCP-6</t>
    </r>
    <r>
      <rPr>
        <sz val="11"/>
        <rFont val="Arial"/>
        <family val="2"/>
      </rPr>
      <t>, se identificó que corresponden a eventos que se relacionan con toca , recorridos, entrega de flayer, volanteo; por tal razón respecto a estos casos la observación quedó</t>
    </r>
    <r>
      <rPr>
        <b/>
        <sz val="11"/>
        <rFont val="Arial"/>
        <family val="2"/>
      </rPr>
      <t xml:space="preserve"> sin efectos.
</t>
    </r>
    <r>
      <rPr>
        <sz val="11"/>
        <rFont val="Arial"/>
        <family val="2"/>
      </rPr>
      <t xml:space="preserve">
De los eventos señalados con (2) en la columna “Referencia Dictamen” de los </t>
    </r>
    <r>
      <rPr>
        <b/>
        <sz val="11"/>
        <rFont val="Arial"/>
        <family val="2"/>
      </rPr>
      <t xml:space="preserve">ANEXO-L-MI-JPJ-UCP-5, ANEXO-L-MI-JPJ-UCP-6 </t>
    </r>
    <r>
      <rPr>
        <sz val="11"/>
        <rFont val="Arial"/>
        <family val="2"/>
      </rPr>
      <t>y</t>
    </r>
    <r>
      <rPr>
        <b/>
        <sz val="11"/>
        <rFont val="Arial"/>
        <family val="2"/>
      </rPr>
      <t xml:space="preserve"> ANEXO-L-MI-JPJ-UCP-7 </t>
    </r>
    <r>
      <rPr>
        <sz val="11"/>
        <rFont val="Arial"/>
        <family val="2"/>
      </rPr>
      <t xml:space="preserve">de la carpeta </t>
    </r>
    <r>
      <rPr>
        <b/>
        <sz val="11"/>
        <rFont val="Arial"/>
        <family val="2"/>
      </rPr>
      <t xml:space="preserve">181.L-MI-JPJ-UCP </t>
    </r>
    <r>
      <rPr>
        <sz val="11"/>
        <rFont val="Arial"/>
        <family val="2"/>
      </rPr>
      <t xml:space="preserve">del presente dictamen, aun cuando señala que muchos de los foros no se registraban con anticipación para evitar que chocaran con su agenda laboral; al respecto, no cumplieron con la antelación de cinco días a su realización.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1 evento registrados en forma extemporánea sin la antelación de 5 días a su realización. </t>
    </r>
    <r>
      <rPr>
        <b/>
        <sz val="11"/>
        <rFont val="Arial"/>
        <family val="2"/>
      </rPr>
      <t>ANEXO-L-MI-JPJ-UCP-5</t>
    </r>
    <r>
      <rPr>
        <sz val="11"/>
        <rFont val="Arial"/>
        <family val="2"/>
      </rPr>
      <t xml:space="preserve">
3 eventos registrados en forma extemporánea el mismo día de su realización. </t>
    </r>
    <r>
      <rPr>
        <b/>
        <sz val="11"/>
        <rFont val="Arial"/>
        <family val="2"/>
      </rPr>
      <t xml:space="preserve">ANEXO-L-MI-JPJ-UCP-6
</t>
    </r>
    <r>
      <rPr>
        <sz val="11"/>
        <rFont val="Arial"/>
        <family val="2"/>
      </rPr>
      <t xml:space="preserve">1 evento registrado en forma extemporánea con la fecha posterior a su realización. </t>
    </r>
    <r>
      <rPr>
        <b/>
        <sz val="11"/>
        <rFont val="Arial"/>
        <family val="2"/>
      </rPr>
      <t>ANEXO-L-MI-JPJ-UCP-7</t>
    </r>
    <r>
      <rPr>
        <sz val="11"/>
        <rFont val="Arial"/>
        <family val="2"/>
      </rPr>
      <t xml:space="preserve">
</t>
    </r>
  </si>
  <si>
    <r>
      <rPr>
        <b/>
        <sz val="11"/>
        <rFont val="Arial"/>
        <family val="2"/>
      </rPr>
      <t xml:space="preserve">
03-MI-JPJ-UCP-C3
</t>
    </r>
    <r>
      <rPr>
        <sz val="11"/>
        <rFont val="Arial"/>
        <family val="2"/>
      </rPr>
      <t xml:space="preserve">
La persona candidata a juzgadora informó de manera extemporánea 1 evento de campaña, de manera previa a su celebración.
</t>
    </r>
    <r>
      <rPr>
        <b/>
        <sz val="11"/>
        <rFont val="Arial"/>
        <family val="2"/>
      </rPr>
      <t xml:space="preserve">
03-MI-JPJ-UCP-C4
</t>
    </r>
    <r>
      <rPr>
        <sz val="11"/>
        <rFont val="Arial"/>
        <family val="2"/>
      </rPr>
      <t xml:space="preserve">
La persona candidata a juzgadora informó de manera extemporánea 3 eventos de campaña el mismo día de su celebración.
</t>
    </r>
    <r>
      <rPr>
        <b/>
        <sz val="11"/>
        <rFont val="Arial"/>
        <family val="2"/>
      </rPr>
      <t>03-MI-JPJ-UCP-C5</t>
    </r>
    <r>
      <rPr>
        <sz val="11"/>
        <rFont val="Arial"/>
        <family val="2"/>
      </rPr>
      <t xml:space="preserve">
La persona candidata a juzgadora informó de manera extemporánea 1 evento de campaña de manera posterior a su celebración</t>
    </r>
  </si>
  <si>
    <t xml:space="preserve">
1
3
1</t>
  </si>
  <si>
    <t xml:space="preserve">
Eventos registrados extemporáneamente de manera previa a su celebración.
Eventos registrados extemporáneamente el mismo día de su celebración.
Eventos registrados extemporáneamente de manera posterior a su celebración.
</t>
  </si>
  <si>
    <t xml:space="preserve">
17 y 18 de los LFPEPJ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</si>
  <si>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ANEXO-L-MI-JPJ-UCP-8</t>
    </r>
    <r>
      <rPr>
        <sz val="11"/>
        <color rgb="FF000000"/>
        <rFont val="Arial"/>
        <family val="2"/>
      </rPr>
      <t xml:space="preserve"> del presente oficio.</t>
    </r>
  </si>
  <si>
    <t>ANEXO-L-MI-JPJ-UCP-8</t>
  </si>
  <si>
    <t>Las cancelaciones se realizaban por inseguridad a la región a la que se tenia planeado asistir.</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</si>
  <si>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ANEXO-L-MI-JPJ-UCP-8</t>
    </r>
    <r>
      <rPr>
        <sz val="11"/>
        <rFont val="Arial"/>
        <family val="2"/>
      </rPr>
      <t xml:space="preserve"> de la carpeta </t>
    </r>
    <r>
      <rPr>
        <b/>
        <sz val="11"/>
        <rFont val="Arial"/>
        <family val="2"/>
      </rPr>
      <t xml:space="preserve">181.L-MI-JPJ-UCP </t>
    </r>
    <r>
      <rPr>
        <sz val="11"/>
        <rFont val="Arial"/>
        <family val="2"/>
      </rPr>
      <t xml:space="preserve">del presente dictamen, aun cuando señala  que las cancelaciones se realizaban por inseguridad a la región a la que se tenia planeado asistir, al respecto, dicho evento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</si>
  <si>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03-MI-JPJ-UCP-C6
</t>
    </r>
    <r>
      <rPr>
        <sz val="11"/>
        <rFont val="Arial"/>
        <family val="2"/>
      </rPr>
      <t>La persona candidata a juzgadora omitió modificar/cancelar 1 evento fuera del plazo de 24 horas previos a su realización, toda vez que reportan el estatus "Por Realizar”.</t>
    </r>
  </si>
  <si>
    <t>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</si>
  <si>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ANEXO-L-MI-JPJ-UCP-9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</si>
  <si>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</si>
  <si>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ANEXO-L-MI-JPJ-UCP-9 </t>
    </r>
    <r>
      <rPr>
        <sz val="11"/>
        <rFont val="Arial"/>
        <family val="2"/>
      </rPr>
      <t xml:space="preserve">de la carpeta </t>
    </r>
    <r>
      <rPr>
        <b/>
        <sz val="11"/>
        <rFont val="Arial"/>
        <family val="2"/>
      </rPr>
      <t xml:space="preserve">181.L-MI-JPJ-UCP </t>
    </r>
    <r>
      <rPr>
        <sz val="11"/>
        <rFont val="Arial"/>
        <family val="2"/>
      </rPr>
      <t>del presente dictamen,</t>
    </r>
    <r>
      <rPr>
        <b/>
        <sz val="11"/>
        <rFont val="Arial"/>
        <family val="2"/>
      </rPr>
      <t xml:space="preserve"> </t>
    </r>
    <r>
      <rPr>
        <sz val="11"/>
        <rFont val="Arial"/>
        <family val="2"/>
      </rPr>
      <t xml:space="preserve">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</si>
  <si>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ANEXO-L-MI-JPJ-UCP-10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</si>
  <si>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ANEXO-L-MI-JPJ-UCP-10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</si>
  <si>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ANEXO-L-MI-JPJ-UCP-10</t>
    </r>
    <r>
      <rPr>
        <sz val="11"/>
        <rFont val="Arial"/>
        <family val="2"/>
      </rPr>
      <t xml:space="preserve"> de la carpeta </t>
    </r>
    <r>
      <rPr>
        <b/>
        <sz val="11"/>
        <rFont val="Arial"/>
        <family val="2"/>
      </rPr>
      <t>181.L-MI-JPJ-UCP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</si>
  <si>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L-MI-JPJ-JJGN-A</t>
  </si>
  <si>
    <t>JUAN JOSE GARCIA NUÑEZ</t>
  </si>
  <si>
    <t>INE/UTF/DA/20460/2025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</si>
  <si>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ANEXO-L-MI-JPJ-JJGN-1</t>
    </r>
    <r>
      <rPr>
        <sz val="11"/>
        <rFont val="Arial"/>
        <family val="2"/>
      </rPr>
      <t xml:space="preserve"> del presente oficio.</t>
    </r>
  </si>
  <si>
    <t>ANEXO-L-MI-JPJ-JJGN-1</t>
  </si>
  <si>
    <t>Por este  medio  me permito  dar  cumplimiento  al  oficio  número INE/UTF/DA/20460/2025 para lo cual adjunto en el MEFIC los  archivos electrónicos XML  de  los  comprobantes  fiscales  digitales  (CFDI),   relativos  a   los registros de gastos, como se detalla en el ANEXO-L-MI-JPJ-JJGN-1  del requerimiento;</t>
  </si>
  <si>
    <r>
      <rPr>
        <b/>
        <sz val="11"/>
        <rFont val="Arial"/>
        <family val="2"/>
      </rPr>
      <t>Atendida</t>
    </r>
    <r>
      <rPr>
        <sz val="11"/>
        <rFont val="Arial"/>
        <family val="2"/>
      </rPr>
      <t xml:space="preserve">
De las aclaraciones proporcionadas por el candidato en el MEFIC, la respuesta se consideró satisfactoria, toda vez que manifestó que adjuntó los archivos electrónicos XML, por lo que al presentar los comprobantes XML señalados en el </t>
    </r>
    <r>
      <rPr>
        <b/>
        <sz val="11"/>
        <rFont val="Arial"/>
        <family val="2"/>
      </rPr>
      <t>ANEXO-L-MI-JPJ-JJGN-1</t>
    </r>
    <r>
      <rPr>
        <sz val="11"/>
        <rFont val="Arial"/>
        <family val="2"/>
      </rPr>
      <t xml:space="preserve"> de la carpeta  </t>
    </r>
    <r>
      <rPr>
        <b/>
        <sz val="11"/>
        <rFont val="Arial"/>
        <family val="2"/>
      </rPr>
      <t>100.L-MI-JPJ-JJGN</t>
    </r>
    <r>
      <rPr>
        <sz val="11"/>
        <rFont val="Arial"/>
        <family val="2"/>
      </rPr>
      <t xml:space="preserve"> del presente dictamen, de los gastos por concepto de combustible y peajes, la observación quedó</t>
    </r>
    <r>
      <rPr>
        <b/>
        <sz val="11"/>
        <rFont val="Arial"/>
        <family val="2"/>
      </rPr>
      <t xml:space="preserve"> atendida </t>
    </r>
    <r>
      <rPr>
        <sz val="11"/>
        <rFont val="Arial"/>
        <family val="2"/>
      </rPr>
      <t xml:space="preserve">por un importe de </t>
    </r>
    <r>
      <rPr>
        <b/>
        <sz val="11"/>
        <rFont val="Arial"/>
        <family val="2"/>
      </rPr>
      <t>$1,135.27</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</si>
  <si>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ANEXO-L-MI-JPJ-JJGN-2</t>
    </r>
    <r>
      <rPr>
        <sz val="11"/>
        <color rgb="FF000000"/>
        <rFont val="Arial"/>
        <family val="2"/>
      </rPr>
      <t xml:space="preserve"> del presente oficio</t>
    </r>
  </si>
  <si>
    <t>ANEXO-L-MI-JPJ-JJGN-2</t>
  </si>
  <si>
    <t xml:space="preserve">Por este  medio  me permito  dar  cumplimiento  al  oficio  número INE/UTF/DA/20460/2025 anexó en el MEFIC,  los  estados de cuenta de los meses de abril y mayo del año en curso,  de la  Institución Banregio,  con la  finalidad de verificar el flujo  de recursos  para  ejercer los gastos de campaña, como se detalla en el ANEXO-L-MI-JPJ-JJGN-2 </t>
  </si>
  <si>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color rgb="FF000000"/>
        <rFont val="Arial"/>
        <family val="2"/>
      </rPr>
      <t xml:space="preserve">ANEXO-L-MI-JPJ-JJGN-2 </t>
    </r>
    <r>
      <rPr>
        <sz val="11"/>
        <color rgb="FF000000"/>
        <rFont val="Arial"/>
        <family val="2"/>
      </rPr>
      <t xml:space="preserve">de la carpeta </t>
    </r>
    <r>
      <rPr>
        <b/>
        <sz val="11"/>
        <color rgb="FF000000"/>
        <rFont val="Arial"/>
        <family val="2"/>
      </rPr>
      <t xml:space="preserve"> 100.L-MI-JPJ-JJGN</t>
    </r>
    <r>
      <rPr>
        <sz val="11"/>
        <color rgb="FF000000"/>
        <rFont val="Arial"/>
        <family val="2"/>
      </rPr>
      <t xml:space="preserve"> de la cuenta bancaria con terminación **********14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 xml:space="preserve">atendida.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</si>
  <si>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ANEXO-L-MI-JPJ-JJGN-3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</si>
  <si>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ANEXO-L-MI-JPJ-JJGN-3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</si>
  <si>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ANEXO-L-MI-JPJ-JJGN-3</t>
    </r>
    <r>
      <rPr>
        <sz val="11"/>
        <rFont val="Arial"/>
        <family val="2"/>
      </rPr>
      <t xml:space="preserve"> de la carpeta </t>
    </r>
    <r>
      <rPr>
        <b/>
        <sz val="11"/>
        <rFont val="Arial"/>
        <family val="2"/>
      </rPr>
      <t>100.L-MI-JPJ-JJGN</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</si>
  <si>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ANEXO-L-MI-JPJ-JJGN-4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</si>
  <si>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ANEXO-L-MI-JPJ-JJGN-4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</si>
  <si>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ANEXO-L-MI-JPJ-JJGN-4</t>
    </r>
    <r>
      <rPr>
        <sz val="11"/>
        <rFont val="Arial"/>
        <family val="2"/>
      </rPr>
      <t xml:space="preserve"> de la carpeta  </t>
    </r>
    <r>
      <rPr>
        <b/>
        <sz val="11"/>
        <rFont val="Arial"/>
        <family val="2"/>
      </rPr>
      <t>100.L-MI-JPJ-JJGN</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</si>
  <si>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L-MI-JPJ-VAFG-A</t>
  </si>
  <si>
    <t>VICTOR ANTONIO FERREYRA GARCIA</t>
  </si>
  <si>
    <t>INE/UTF/DA/20454/2025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</si>
  <si>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ANEXO-L-MI-JPJ-VAFG-1</t>
    </r>
    <r>
      <rPr>
        <sz val="11"/>
        <rFont val="Arial"/>
        <family val="2"/>
      </rPr>
      <t xml:space="preserve"> del presente oficio.</t>
    </r>
  </si>
  <si>
    <t>ANEXO-L-MI-JPJ-VAFG-1</t>
  </si>
  <si>
    <t xml:space="preserve">De conformidad con el Artículo 21 Capítulo IV del Acuerdo del Consejo General del Instituto Nacional Electoral, por el que se emiten los Lineamientos para la Fiscalización de los Procesos Electorales del Poder Judicial, Federal, que a la letra cita:
o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El CFDI correspondiente a los honorarios contables fue elaborado el día 24 de abril de 2025, sin embargo, recibí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hecho, este Acuerdo que contiene los lineamientos para la fiscalización de las personas candidatas a juzgadoras y el uso del MEFIC no precisa si los plazos se cuentan en días naturales o hábiles.
Aunque no detalla si esos “tres días posteriores” son hábiles o naturales, el Reglamento de Fiscalización del INE y el Acuerdo INE CG54/2025 establecen que, a menos que se especifique expresamente “días naturales”, se entiende que los plazos referidos en “días” son días hábiles.	</t>
  </si>
  <si>
    <r>
      <rPr>
        <b/>
        <sz val="11"/>
        <rFont val="Arial"/>
        <family val="2"/>
      </rPr>
      <t>Atendida</t>
    </r>
    <r>
      <rPr>
        <sz val="11"/>
        <rFont val="Arial"/>
        <family val="2"/>
      </rPr>
      <t xml:space="preserve">
Del análisis a las aclaraciones y de la información presentada por la persona candidata a juzgadora en el MEFIC, se determinó lo siguiente:
Con respecto al registro señalado en el </t>
    </r>
    <r>
      <rPr>
        <b/>
        <sz val="11"/>
        <rFont val="Arial"/>
        <family val="2"/>
      </rPr>
      <t>ANEXO-L-MI-JPJ-VAFG-1</t>
    </r>
    <r>
      <rPr>
        <sz val="11"/>
        <rFont val="Arial"/>
        <family val="2"/>
      </rPr>
      <t xml:space="preserve"> de la carpeta </t>
    </r>
    <r>
      <rPr>
        <b/>
        <sz val="11"/>
        <rFont val="Arial"/>
        <family val="2"/>
      </rPr>
      <t>183.L-MI-JPJ-VAFG</t>
    </r>
    <r>
      <rPr>
        <sz val="11"/>
        <rFont val="Arial"/>
        <family val="2"/>
      </rPr>
      <t xml:space="preserve"> del presente dictamen, la persona candidata a juzgadora manifestó que recibió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su valoración se constató que corresponden a fechas de los contratos o facturas que comprueban la temporalidad reportada; por tal razón respecto a estos casos la observación quedó</t>
    </r>
    <r>
      <rPr>
        <b/>
        <sz val="11"/>
        <rFont val="Arial"/>
        <family val="2"/>
      </rPr>
      <t xml:space="preserve">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</si>
  <si>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ANEXO-L-MI-JPJ-VAFG-2</t>
    </r>
    <r>
      <rPr>
        <sz val="11"/>
        <color rgb="FF000000"/>
        <rFont val="Arial"/>
        <family val="2"/>
      </rPr>
      <t xml:space="preserve"> del presente oficio.</t>
    </r>
  </si>
  <si>
    <t>ANEXO-L-MI-JPJ-VAFG-2</t>
  </si>
  <si>
    <t>Los estados de cuenta bancarios número de cuenta 10132438419  de la institución bancaria Banamex, correspondientes a los meses de abril y mayo 2025 a nombre de Víctor Manuel Ferreyra García, fueron adjuntados en el MEFIC en el apartado informe único de gastos, sin embargo, no fueron adjuntados en el apartado datos personales evidencias. Se anexarán en el apartado habilitado para solventar las inconsistencias.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</si>
  <si>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señalada en el</t>
    </r>
    <r>
      <rPr>
        <b/>
        <sz val="11"/>
        <rFont val="Arial"/>
        <family val="2"/>
      </rPr>
      <t xml:space="preserve"> ANEXO-L-MI-JPJ-VAFG-2</t>
    </r>
    <r>
      <rPr>
        <sz val="11"/>
        <rFont val="Arial"/>
        <family val="2"/>
      </rPr>
      <t xml:space="preserve"> de la carpeta </t>
    </r>
    <r>
      <rPr>
        <b/>
        <sz val="11"/>
        <rFont val="Arial"/>
        <family val="2"/>
      </rPr>
      <t>183.L-MI-JPJ-VAFG</t>
    </r>
    <r>
      <rPr>
        <sz val="11"/>
        <rFont val="Arial"/>
        <family val="2"/>
      </rPr>
      <t xml:space="preserve"> del presente dictamen, con número de cuenta *********92,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</si>
  <si>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ANEXO-L-MI-JPJ-VAFG-3</t>
    </r>
    <r>
      <rPr>
        <sz val="11"/>
        <color rgb="FF000000"/>
        <rFont val="Arial"/>
        <family val="2"/>
      </rPr>
      <t xml:space="preserve"> del presente oficio.</t>
    </r>
  </si>
  <si>
    <t>ANEXO-L-MI-JPJ-VAFG-3</t>
  </si>
  <si>
    <t>De conformidad con los Artículos 17,18 Capítulo IV del Acuerdo del Consejo General del Instituto Nacional Electoral, por el que se emiten los Lineamientos para la Fiscalización de los Procesos Electorales del Poder Judicial, Federal, que a la letra cita:
o	“Artículo 17. Las personas candidatas a juzgadoras registrarán en el MEFIC los eventos de campaña que lleven a cabo tales como foros de debate y mesas de diálogo o encuentros, de manera semanal y con una antelación de al menos cinco días a la fecha en que se llevarán a cabo.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Al respecto es cierto que por correo electrónico el 14 de mayo de 2025, el “candidato” recibió una primera invitación al Conversatorio citado, y ese mismo día se entabló comunicación para registrarse al evento, del cual se mencionó en contestación que en breve se comunicarían para confirmar la participación, sin embargo, ello no ocurrió, sino que fue hasta el 16 de mayo que se le entregó otra invitación personal con esa misma fecha, informando al candidato que había espacio para asistir y por eso, hasta ese día fue que en forma real se tuvo el conocimiento de que había disponibilidad para participar y que se podía asistir, en consecuencia fue en esa misma data que el candidato realizó la confirmación de acudir al evento y el registro en el MEFIC, pues hasta ese momento, se tuvo el conocimiento cierto de que si era viable participar en el conservatorio como se demuestra con la captura de pantalla que se adjunta como evidencia.
Por lo tanto, el evento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De acuerdo al artículo 18 fracción segunda del Acuerdo del Consejo General del Instituto Nacional Electoral, por el que se emiten los Lineamientos para la Fiscalización de los Procesos Electorales del Poder Judicial, Federal, el evento no cumplió con la antelación de 5 días a su realización derivado de que la invitación al mismo se realizó con un plazo menor al establecido como lo establece la mencionada fracción II.</t>
  </si>
  <si>
    <r>
      <rPr>
        <b/>
        <sz val="11"/>
        <rFont val="Arial"/>
        <family val="2"/>
      </rPr>
      <t>Sin Efectos</t>
    </r>
    <r>
      <rPr>
        <sz val="11"/>
        <rFont val="Arial"/>
        <family val="2"/>
      </rPr>
      <t xml:space="preserve">
Del análisis a las aclaraciones y de la información presentada por la persona candidata a juzgadora en el MEFIC, se determinó lo siguiente:
Con respecto al evento señalado en el </t>
    </r>
    <r>
      <rPr>
        <b/>
        <sz val="11"/>
        <rFont val="Arial"/>
        <family val="2"/>
      </rPr>
      <t xml:space="preserve">ANEXO-L-MI-JPJ-VAFG-3 </t>
    </r>
    <r>
      <rPr>
        <sz val="11"/>
        <rFont val="Arial"/>
        <family val="2"/>
      </rPr>
      <t xml:space="preserve">de la carpeta </t>
    </r>
    <r>
      <rPr>
        <b/>
        <sz val="11"/>
        <rFont val="Arial"/>
        <family val="2"/>
      </rPr>
      <t>183.L-MI-JPJ-VAFG</t>
    </r>
    <r>
      <rPr>
        <sz val="11"/>
        <rFont val="Arial"/>
        <family val="2"/>
      </rPr>
      <t xml:space="preserve"> del presente dictamen, la persona candidata a juzgadora manifestó que la fecha del evento fue el 20 de mayo de 2025 y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 por tal razón la observación quedó </t>
    </r>
    <r>
      <rPr>
        <b/>
        <sz val="11"/>
        <rFont val="Arial"/>
        <family val="2"/>
      </rPr>
      <t>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</si>
  <si>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ANEXO-L-MI-JPJ-VAFG-4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</si>
  <si>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ANEXO-L-MI-JPJ-VAFG-4</t>
  </si>
  <si>
    <t>Agradecemos la atención y quedamos a sus ordenes para cualquier duda u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</si>
  <si>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ANEXO-L-MI-JPJ-VAFG-4 </t>
    </r>
    <r>
      <rPr>
        <sz val="11"/>
        <rFont val="Arial"/>
        <family val="2"/>
      </rPr>
      <t xml:space="preserve">de la carpeta </t>
    </r>
    <r>
      <rPr>
        <b/>
        <sz val="11"/>
        <rFont val="Arial"/>
        <family val="2"/>
      </rPr>
      <t>183.L-MI-JPJ-VAFG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</si>
  <si>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ANEXO-L-MI-JPJ-VAFG-5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</si>
  <si>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ANEXO-L-MI-JPJ-VAFG-5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</si>
  <si>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ANEXO-L-MI-JPJ-VAFG-5 </t>
    </r>
    <r>
      <rPr>
        <sz val="11"/>
        <rFont val="Arial"/>
        <family val="2"/>
      </rPr>
      <t xml:space="preserve">de la carpeta </t>
    </r>
    <r>
      <rPr>
        <b/>
        <sz val="11"/>
        <rFont val="Arial"/>
        <family val="2"/>
      </rPr>
      <t>183.L-MI-JPJ-VAFG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</si>
  <si>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L-MI-JPJ-WTL-A</t>
  </si>
  <si>
    <t>WILFRIDO TAPIA LOPEZ</t>
  </si>
  <si>
    <t>INE/UTF/DA/20455/2025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</si>
  <si>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rFont val="Arial"/>
        <family val="2"/>
      </rPr>
      <t xml:space="preserve"> ANEXO-L-MI-JPJ-WTL-1</t>
    </r>
    <r>
      <rPr>
        <sz val="11"/>
        <rFont val="Arial"/>
        <family val="2"/>
      </rPr>
      <t xml:space="preserve"> del presente oficio.</t>
    </r>
  </si>
  <si>
    <t>ANEXO-L-MI-JPJ-WTL-1</t>
  </si>
  <si>
    <t>Se aclara que el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 Posteriormente, la certificación del CFDI por el SAT se efectuó el 08 de mayo de 2025, conforme al procedimiento fiscal ordinario. 
Por tanto, las tres fechas forman parte del mismo hecho económico, cada una en su momento procesal, y no representan inconsistencias, duplicidades ni alteraciones. El CFDI cumple con los requisitos fiscales aplicables y se anexa debidamente en formato PDF y XML como comprobante válido y suficiente.
En tal virtud, y conforme a lo dispuesto en el artículo 20 de los Lineamientos para la fiscalización de los procesos electorales del Poder Judicial, se solicita se tenga por atendida la observación y por debidamente subsanado el señalamiento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</si>
  <si>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"e</t>
    </r>
    <r>
      <rPr>
        <i/>
        <sz val="11"/>
        <rFont val="Arial"/>
        <family val="2"/>
      </rPr>
      <t>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t>
    </r>
    <r>
      <rPr>
        <sz val="11"/>
        <rFont val="Arial"/>
        <family val="2"/>
      </rPr>
      <t xml:space="preserve">", la respuesta se considera insatisfactoria, toda vez que se identificó que al comparar la fecha de expedición  y  la fecha de certificación de la factura, efectivamente no coinciden, sin embargo, al comparar la fecha del documento que dio origen a la operación (factura incorporada por la persona candidata a juzgadora) y la fecha de registro en MEFIC, se constató que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</si>
  <si>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03-MI-JPJ-WTL-C1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$300.00</t>
    </r>
  </si>
  <si>
    <t xml:space="preserve">
$ 300.00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</si>
  <si>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</si>
  <si>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</si>
  <si>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ANEXO-L-MI-JPJ-WTL-2</t>
    </r>
    <r>
      <rPr>
        <sz val="11"/>
        <rFont val="Arial"/>
        <family val="2"/>
      </rPr>
      <t xml:space="preserve"> del presente oficio.</t>
    </r>
  </si>
  <si>
    <t>ANEXO-L-MI-JPJ-WTL-2</t>
  </si>
  <si>
    <t xml:space="preserve">Los gastos observados corresponden a propaganda efectivamente producida y utilizada durante el periodo correspondiente. La documentación comprobatoria se encuentra respaldada con facturas, debidamente integrados en el sistema MEFIC.
</t>
  </si>
  <si>
    <r>
      <rPr>
        <b/>
        <sz val="11"/>
        <rFont val="Arial"/>
        <family val="2"/>
      </rPr>
      <t>Atendida</t>
    </r>
    <r>
      <rPr>
        <sz val="11"/>
        <rFont val="Arial"/>
        <family val="2"/>
      </rPr>
      <t xml:space="preserve">
Del análisis a las aclaraciones y de la información presentada por la persona candidata a juzgadora en el MEFIC, se determinó lo siguiente:
Derivado del análisis a las aclaraciones y de la verificación de la información presentada por la persona candidata en el MEFIC, se advirtió que "...</t>
    </r>
    <r>
      <rPr>
        <i/>
        <sz val="11"/>
        <rFont val="Arial"/>
        <family val="2"/>
      </rPr>
      <t>La documentación comprobatoria se encuentra respaldada con facturas, debidamente integrados en el sistema MEFIC."</t>
    </r>
    <r>
      <rPr>
        <sz val="11"/>
        <rFont val="Arial"/>
        <family val="2"/>
      </rPr>
      <t xml:space="preserve">; la respuesta de se considera satisfactoria, dado que se constató que la persona candidata presentó la documentación señalada en el </t>
    </r>
    <r>
      <rPr>
        <b/>
        <sz val="11"/>
        <rFont val="Arial"/>
        <family val="2"/>
      </rPr>
      <t xml:space="preserve">ANEXO-L-MI-JPJ-WTL-2 </t>
    </r>
    <r>
      <rPr>
        <sz val="11"/>
        <rFont val="Arial"/>
        <family val="2"/>
      </rPr>
      <t xml:space="preserve">de la carpeta </t>
    </r>
    <r>
      <rPr>
        <b/>
        <sz val="11"/>
        <rFont val="Arial"/>
        <family val="2"/>
      </rPr>
      <t xml:space="preserve">188.L-MI-JPJ-WTL </t>
    </r>
    <r>
      <rPr>
        <sz val="11"/>
        <rFont val="Arial"/>
        <family val="2"/>
      </rPr>
      <t xml:space="preserve">del presente dictamen, consistente en las muestras de los bienes y/o servicios entregados; por tal razón, la observación </t>
    </r>
    <r>
      <rPr>
        <b/>
        <sz val="11"/>
        <rFont val="Arial"/>
        <family val="2"/>
      </rPr>
      <t>quedó atendida.</t>
    </r>
  </si>
  <si>
    <t>La omisión inicial del documento fue de carácter involuntario. No obstante, se reitera que los pagos realizados a personas que brindaron apoyo a la campaña están debidamente registrados y documentados, conforme a la normativa electoral vigente.
Se refrenda el compromiso con la transparencia y rendición de cuentas, quedando a disposición para cualquier aclaración adicional.</t>
  </si>
  <si>
    <r>
      <rPr>
        <b/>
        <sz val="11"/>
        <rFont val="Arial"/>
        <family val="2"/>
      </rPr>
      <t>No atendida</t>
    </r>
    <r>
      <rPr>
        <sz val="11"/>
        <rFont val="Arial"/>
        <family val="2"/>
      </rPr>
      <t xml:space="preserve">
Del análisis a las aclaraciones realizadas por la persona candidata a juzgadora  y a la documentación presentada en el MEFIC, aun cuando manifestó que "</t>
    </r>
    <r>
      <rPr>
        <i/>
        <sz val="11"/>
        <rFont val="Arial"/>
        <family val="2"/>
      </rPr>
      <t>La omisión inicial del documento fue de carácter involuntario. No obstante, se reitera que los pagos realizados a personas que brindaron apoyo a la campaña están debidamente registrados y documentados, conforme a la normativa electoral vigente"</t>
    </r>
    <r>
      <rPr>
        <sz val="11"/>
        <rFont val="Arial"/>
        <family val="2"/>
      </rPr>
      <t xml:space="preserve">, la respuesta se considera insatisfactoria toda vez que esta autoridad realizó una búsqueda en los diferentes apartados del MEFIC y se observó que la persona candidata presenta un control de folios de pagos de REPAAC que no cumple con los requisitos establecidos en la normativa, por lo que se constató que omitió presentar el Control de Folios de los Recibos de Pago por Actividades de Apoyo a la Campaña (CF-REPAAC) conforme al Anexo C de los lineamientos; por tal razón, la observación </t>
    </r>
    <r>
      <rPr>
        <b/>
        <sz val="11"/>
        <rFont val="Arial"/>
        <family val="2"/>
      </rPr>
      <t>no quedó atendida.</t>
    </r>
  </si>
  <si>
    <r>
      <t xml:space="preserve">03-MI-JPJ-WTL-C2
</t>
    </r>
    <r>
      <rPr>
        <sz val="11"/>
        <rFont val="Arial"/>
        <family val="2"/>
      </rPr>
      <t>La persona candidata a juzgadora omitió presentar el Control de Folios por Pago por Actividades de Apoyo a la Campaña (CF-REPAAC).</t>
    </r>
  </si>
  <si>
    <t xml:space="preserve">1
</t>
  </si>
  <si>
    <t>Omisión de presentar el Control de Folios CF-REPAAC</t>
  </si>
  <si>
    <t>30, fracción IV, inciso e)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</si>
  <si>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ANEXO-L-MI-JPJ-WTL-3</t>
    </r>
    <r>
      <rPr>
        <sz val="11"/>
        <color rgb="FF000000"/>
        <rFont val="Arial"/>
        <family val="2"/>
      </rPr>
      <t xml:space="preserve"> del presente oficio.</t>
    </r>
  </si>
  <si>
    <t>ANEXO-L-MI-JPJ-WTL-3</t>
  </si>
  <si>
    <t>1. Estados y movimientos bancarios:
Se adjuntan los estados de cuenta bancarios, así como los movimientos correspondientes al periodo de campaña, que respaldan el manejo y flujo de los recursos utilizados conforme a lo reportado en los informes de gastos.
 2. Aclaraciones:
Se reitera que la cuenta bancaria presentada fue exclusivamente utilizada para los fines de campaña, y todos los movimientos están debidamente registrados y documentados. En caso de existir dudas o requerimientos adicionales, estoy a disposición para proporcionar la información complementaria que se requiera.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</si>
  <si>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"Se adjuntan los estados de cuenta bancarios, así como los movimientos correspondientes al periodo de campaña, que respaldan el manejo y flujo de los recursos utilizados conforme a lo reportado en los informes de gastos", </t>
    </r>
    <r>
      <rPr>
        <sz val="11"/>
        <rFont val="Arial"/>
        <family val="2"/>
      </rPr>
      <t xml:space="preserve">por lo que esta autoridad realizó una búsqueda en los diferentes apartados del MEFIC, y se constató que presentó dentro del periodo de corrección en el apartado Informe único de gastos, "Ingresos, evidencias ID 47513 y 47514" la documentación solicitada, en el </t>
    </r>
    <r>
      <rPr>
        <b/>
        <sz val="11"/>
        <rFont val="Arial"/>
        <family val="2"/>
      </rPr>
      <t>ANEXO-L-MI-JPJ-WTL-3</t>
    </r>
    <r>
      <rPr>
        <sz val="11"/>
        <rFont val="Arial"/>
        <family val="2"/>
      </rPr>
      <t xml:space="preserve"> de la carpeta </t>
    </r>
    <r>
      <rPr>
        <b/>
        <sz val="11"/>
        <rFont val="Arial"/>
        <family val="2"/>
      </rPr>
      <t>188.L-MI-JPJ-WTL</t>
    </r>
    <r>
      <rPr>
        <sz val="11"/>
        <rFont val="Arial"/>
        <family val="2"/>
      </rPr>
      <t xml:space="preserve"> del presente dictamen, consistente en los estados de cuenta bancarios de la cuenta número </t>
    </r>
    <r>
      <rPr>
        <b/>
        <sz val="11"/>
        <rFont val="Arial"/>
        <family val="2"/>
      </rPr>
      <t>********</t>
    </r>
    <r>
      <rPr>
        <sz val="11"/>
        <rFont val="Arial"/>
        <family val="2"/>
      </rPr>
      <t xml:space="preserve">99  utilizada para ejercer los gastos de campaña; por tal razón la observación </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</si>
  <si>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ANEXO-L-MI-JPJ-WTL-4</t>
    </r>
    <r>
      <rPr>
        <sz val="11"/>
        <rFont val="Arial"/>
        <family val="2"/>
      </rPr>
      <t xml:space="preserve"> del presente oficio.</t>
    </r>
  </si>
  <si>
    <t>ANEXO-L-MI-JPJ-WTL-4</t>
  </si>
  <si>
    <t>En atención a lo solicitado, me permito presentar las siguientes aclaraciones respecto a los registros de egresos extemporáneos señalados:
 • La observación derivó de un desfase en los tiempos de registro ocasionado por procesos administrativos y logísticos, sin que ello afecte la legalidad o comprobación de los gastos realizados.
 • Todos los egresos están debidamente respaldados con la documentación fiscal y comprobatoria correspondiente.
 • Se han adoptado medidas correctivas para fortalecer el control interno y asegurar el registro oportuno de los egresos futuros.
 • Reitero el compromiso con la transparencia y la rendición de cuentas durante todo el proceso de fiscalización.
Quedo a disposición para cualquier aclaración adicional que se requiera.</t>
  </si>
  <si>
    <r>
      <rPr>
        <b/>
        <sz val="11"/>
        <rFont val="Arial"/>
        <family val="2"/>
      </rPr>
      <t>No 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La observación derivó de un desfase en los tiempos de registro ocasionado por procesos administrativos y logísticos, sin que ello afecte la legalidad o comprobación de los gastos realizados...</t>
    </r>
    <r>
      <rPr>
        <sz val="11"/>
        <rFont val="Arial"/>
        <family val="2"/>
      </rPr>
      <t xml:space="preserve">", la respuesta se considera insatisfactoria, toda vez las operaciones señaladas en el  </t>
    </r>
    <r>
      <rPr>
        <b/>
        <sz val="11"/>
        <rFont val="Arial"/>
        <family val="2"/>
      </rPr>
      <t>ANEXO-L-MI-JPJ-WTL-4</t>
    </r>
    <r>
      <rPr>
        <sz val="11"/>
        <rFont val="Arial"/>
        <family val="2"/>
      </rPr>
      <t xml:space="preserve"> de la carpeta </t>
    </r>
    <r>
      <rPr>
        <b/>
        <sz val="11"/>
        <rFont val="Arial"/>
        <family val="2"/>
      </rPr>
      <t>188.L-MI-JPJ-WTL</t>
    </r>
    <r>
      <rPr>
        <sz val="11"/>
        <rFont val="Arial"/>
        <family val="2"/>
      </rPr>
      <t xml:space="preserve"> del presente dictamen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$10,014.83</t>
    </r>
    <r>
      <rPr>
        <sz val="11"/>
        <rFont val="Arial"/>
        <family val="2"/>
      </rPr>
      <t xml:space="preserve">; por tal razón, la observación </t>
    </r>
    <r>
      <rPr>
        <b/>
        <sz val="11"/>
        <rFont val="Arial"/>
        <family val="2"/>
      </rPr>
      <t>no quedó atendida.</t>
    </r>
    <r>
      <rPr>
        <sz val="11"/>
        <rFont val="Arial"/>
        <family val="2"/>
      </rPr>
      <t xml:space="preserve">
</t>
    </r>
  </si>
  <si>
    <r>
      <rPr>
        <b/>
        <sz val="11"/>
        <color theme="1"/>
        <rFont val="Arial"/>
        <family val="2"/>
      </rPr>
      <t xml:space="preserve">
03-MI-JPJ-WTL-C3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$ 34,472.12</t>
    </r>
  </si>
  <si>
    <t xml:space="preserve">
$ 34,472.12</t>
  </si>
  <si>
    <r>
      <rPr>
        <sz val="11"/>
        <color rgb="FF000000"/>
        <rFont val="Arial"/>
        <family val="2"/>
      </rP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t>
    </r>
    <r>
      <rPr>
        <b/>
        <sz val="11"/>
        <color rgb="FF000000"/>
        <rFont val="Arial"/>
        <family val="2"/>
      </rPr>
      <t>NEXO-L-MI-JPJ-WTL-5</t>
    </r>
    <r>
      <rPr>
        <sz val="11"/>
        <color rgb="FF000000"/>
        <rFont val="Arial"/>
        <family val="2"/>
      </rPr>
      <t xml:space="preserve"> del presente oficio.</t>
    </r>
  </si>
  <si>
    <t>ANEXO-L-MI-JPJ-WTL-5</t>
  </si>
  <si>
    <t>Se informa que el evento identificado como “EN VIVO CON WILFRIDO TAPIA LÓPEZ – FACEBOOK”, de naturaleza virtual y pública, fue registrado en el sistema MEFIC el día 20 de abril de 2025 y se llevó a cabo el 21 de abril del mismo año. 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
Cabe destacar que el artículo 18, segundo párrafo, de los Lineamientos para la Fiscalización de los Procesos Electorales del Poder Judicial, Federal y Locales, establece que:
“En caso de que, por razones justificadas, no se cumpla con el plazo de cinco días para el registro en la agenda, la persona candidata deberá indicar dicha situación en el apartado correspondiente y cargar la invitación respectiva.”
En este caso, aunque no se trató de una emergencia o evento institucional, la programación del encuentro digital respondió a una necesidad de interacción inmediata con la ciudadanía a través de medios digitales. El objetivo fue atender inquietudes expresadas en tiempo real y fomentar la transparencia, por lo que se privilegió el principio de máxima publicidad y se registró el evento antes de su realización, aunque con una antelación menor a la requerida.
Asimismo, no existió en ningún momento dolo, ocultamiento o beneficio indebido derivado de este evento. Se cuenta con los elementos que acreditan que el evento fue efectivamente realizado, y se documentó en tiempo y forma en el sistema.
Por lo anterior, y con base en los principios de buena fe, razonabilidad y proporcionalidad previstos en la normativa electoral, se solicita se tenga por atendida la observación y se valore el cumplimiento sustancial del deber de informar sobre los eventos proselitistas, aun cuando no se haya respetado estrictamente el plazo formal.</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</si>
  <si>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aun cuando manifestó "...</t>
    </r>
    <r>
      <rPr>
        <i/>
        <sz val="11"/>
        <rFont val="Arial"/>
        <family val="2"/>
      </rPr>
      <t>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t>
    </r>
    <r>
      <rPr>
        <sz val="11"/>
        <rFont val="Arial"/>
        <family val="2"/>
      </rPr>
      <t xml:space="preserve">, al respecto se observó que el registro del evento señalado en los </t>
    </r>
    <r>
      <rPr>
        <b/>
        <sz val="11"/>
        <rFont val="Arial"/>
        <family val="2"/>
      </rPr>
      <t>ANEXO-L-MI-JPJ-WTL-5</t>
    </r>
    <r>
      <rPr>
        <sz val="11"/>
        <rFont val="Arial"/>
        <family val="2"/>
      </rPr>
      <t xml:space="preserve"> de la carpeta </t>
    </r>
    <r>
      <rPr>
        <b/>
        <sz val="11"/>
        <rFont val="Arial"/>
        <family val="2"/>
      </rPr>
      <t>188.L-MI-JPJ-WTL</t>
    </r>
    <r>
      <rPr>
        <sz val="11"/>
        <rFont val="Arial"/>
        <family val="2"/>
      </rPr>
      <t xml:space="preserve"> del presente dictamen, por lo que esta autoridad realizó una búsqueda exhaustiva en los diferentes apartados del MEFIC, y constató que del evento denominado "LIVE CON WILFRIDO TAPIA LOPEZ POR FACEBOOK", número de identificador 31494, la persona candidata a juzgadora omitió presentar evidencia que justifique el motivo por el cual el evento fue registrado sin al menos 5 días de antelación; por tal razón; la observación </t>
    </r>
    <r>
      <rPr>
        <b/>
        <sz val="11"/>
        <rFont val="Arial"/>
        <family val="2"/>
      </rPr>
      <t>no quedó atendida.</t>
    </r>
    <r>
      <rPr>
        <sz val="11"/>
        <rFont val="Arial"/>
        <family val="2"/>
      </rPr>
      <t xml:space="preserve">
</t>
    </r>
  </si>
  <si>
    <r>
      <t xml:space="preserve">
03-MI-JPJ-WTL-C4
</t>
    </r>
    <r>
      <rPr>
        <sz val="11"/>
        <rFont val="Arial"/>
        <family val="2"/>
      </rPr>
      <t xml:space="preserve">La persona candidata a juzgadora informó de manera extemporánea 1 eventos de campaña, de manera previa a su celebración.
</t>
    </r>
  </si>
  <si>
    <t xml:space="preserve">
Eventos registrados extemporáneamente de manera previa a su celebración.
</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</si>
  <si>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ANEXO-L-MI-JPJ-WTL-6</t>
    </r>
    <r>
      <rPr>
        <sz val="11"/>
        <color rgb="FF000000"/>
        <rFont val="Arial"/>
        <family val="2"/>
      </rPr>
      <t xml:space="preserve"> del presente oficio.</t>
    </r>
  </si>
  <si>
    <t>ANEXO-L-MI-JPJ-WTL-6</t>
  </si>
  <si>
    <t>Se anexa debidamente llenado y firmado el formato “Anexo A”, en el que se declara que no se realizaron actividades vulnerables durante el periodo de campaña, conforme a lo dispuesto por la Ley Federal para la Prevención e Identificación de Operaciones con Recursos de Procedencia Ilícita.
Se solicita se tenga por atendida y subsanada la presente observación.</t>
  </si>
  <si>
    <r>
      <rPr>
        <b/>
        <sz val="11"/>
        <rFont val="Arial"/>
        <family val="2"/>
      </rPr>
      <t>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Se anexa debidamente llenado y firmado el formato “Anexo A”, en el que se declara que no se realizaron actividades vulnerables durante el periodo de campaña..."</t>
    </r>
    <r>
      <rPr>
        <sz val="11"/>
        <rFont val="Arial"/>
        <family val="2"/>
      </rPr>
      <t xml:space="preserve">, por lo que esta autoridad constató que la persona candidata presentó en el periodo de corrección dentro del apartado Informe de capacidad de gasto "Evidencia adjunta al informe de capacidad de gasto ID 1095" la documentación solicitada en el  </t>
    </r>
    <r>
      <rPr>
        <b/>
        <sz val="11"/>
        <rFont val="Arial"/>
        <family val="2"/>
      </rPr>
      <t>ANEXO-L-MI-JPJ-WTL-6</t>
    </r>
    <r>
      <rPr>
        <sz val="11"/>
        <rFont val="Arial"/>
        <family val="2"/>
      </rPr>
      <t xml:space="preserve"> de la carpeta </t>
    </r>
    <r>
      <rPr>
        <b/>
        <sz val="11"/>
        <rFont val="Arial"/>
        <family val="2"/>
      </rPr>
      <t>188.L-MI-JPJ-WTL</t>
    </r>
    <r>
      <rPr>
        <sz val="11"/>
        <rFont val="Arial"/>
        <family val="2"/>
      </rPr>
      <t xml:space="preserve"> del presente dictamen, consistente en el Formato actividades Vulnerables "ANEXO 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</si>
  <si>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ANEXO-L-MI-JPJ-WTL-7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</si>
  <si>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ANEXO-L-MI-JPJ-WTL-7</t>
  </si>
  <si>
    <t>En relación con las solicitudes indicadas con la referencia (2) del citado anexo, que a la fecha no han sido respondidas por el SAT o han sido respondidas parcialmente, se hace constar que por parte de la persona candidata se ha proporcionado de forma completa y oportuna toda la documentación comprobatoria de los recursos ejercidos durante la campaña, incluyendo facturas (CFDI en formato PDF y XML), contratos, registros contables, y demás documentación requerida conforme a la normativa aplicable.
Asimismo, se reitera que la totalidad de los recursos reportados fueron aplicados estricta e invariablemente a las actividades permitidas por la Ley General de Instituciones y Procedimientos Electorales y por los Lineamientos para la Fiscalización de los Procesos Electorales del Poder Judicial, tanto Federal como Locales.
En caso de que, derivado de las futuras respuestas por parte del SAT, se generen observaciones adicionales, esta candidatura manifiesta su disposición para atenderlas con oportunidad, claridad y total transparencia.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</si>
  <si>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ANEXO-L-MI-JPJ-WTL-7</t>
    </r>
    <r>
      <rPr>
        <sz val="11"/>
        <rFont val="Arial"/>
        <family val="2"/>
      </rPr>
      <t xml:space="preserve"> de la carpeta </t>
    </r>
    <r>
      <rPr>
        <b/>
        <sz val="11"/>
        <rFont val="Arial"/>
        <family val="2"/>
      </rPr>
      <t>188.L-MI-JPJ-WTL</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</si>
  <si>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ANEXO-L-MI-JPJ-WTL-8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</si>
  <si>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ANEXO-L-MI-JPJ-WTL-8</t>
  </si>
  <si>
    <t>En relación con el contenido del Anexo-L-MI-JPJ-WTL-8 del oficio número INE/UTF/DA/20455/2025, en el que se señala que, a la fecha, no se ha recibido respuesta o sólo se ha recibido respuesta parcial por parte de la Unidad de Inteligencia Financiera (UIF) a las solicitudes formuladas por esa autoridad fiscalizadora, me permito manifestar lo siguiente:
La persona candidata ha cumplido en tiempo y forma con la presentación de su informe de gastos, así como con los principios de legalidad, transparencia y rendición de cuentas establecidos en la normatividad aplicable. Se reitera que todos los recursos utilizados durante el proceso electoral extraordinario fueron destinados exclusivamente a los fines permitidos por la Ley General de Instituciones y Procedimientos Electorales y los Lineamientos correspondientes.
Se permanece atenta a cualquier observación derivada de la información que, en su caso, sea proporcionada posteriormente por la UIF, y se reitera el compromiso de colaborar con las autoridades electorales para atender cualquier requerimiento adicional que derive del proceso de fiscalización.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</si>
  <si>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ANEXO-L-MI-JPJ-WTL-8</t>
    </r>
    <r>
      <rPr>
        <sz val="11"/>
        <rFont val="Arial"/>
        <family val="2"/>
      </rPr>
      <t xml:space="preserve"> de la carpeta </t>
    </r>
    <r>
      <rPr>
        <b/>
        <sz val="11"/>
        <rFont val="Arial"/>
        <family val="2"/>
      </rPr>
      <t>188.L-MI-JPJ-WTL</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</si>
  <si>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L-MI-JPJ-EHLV-A</t>
  </si>
  <si>
    <t>EDGAR HILDEBRANDO LOPEZ VEGA</t>
  </si>
  <si>
    <t>INE/UTF/DA/20457/2025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</si>
  <si>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ANEXO-L-MI-JPJ-EHLV-1</t>
    </r>
    <r>
      <rPr>
        <sz val="11"/>
        <rFont val="Arial"/>
        <family val="2"/>
      </rPr>
      <t xml:space="preserve"> del presente oficio.</t>
    </r>
  </si>
  <si>
    <t>ANEXO-L-MI-JPJ-EHLV-1</t>
  </si>
  <si>
    <t>De la revisión al MEFIC, se observó que la persona candidata a juzgadora omitió presentar los archivos 
electrónicos XML de los comprobantes fiscales digitales (CFDI) en los registros de gastos, como se detalla en 
el ANEXO-L-MI-JPJ-EHLV-1 del presente oficio.
• Se anexa la presenta el XML solicitado 2b09d9d6-b615-4a1e-bc27-804de09c4447.
• Que por un error involuntario no se subió
Veasé en el ANEXO-L-MI-JPJ-EHLV-R1, del presente dictamen.</t>
  </si>
  <si>
    <r>
      <rPr>
        <b/>
        <sz val="11"/>
        <rFont val="Arial"/>
        <family val="2"/>
      </rPr>
      <t xml:space="preserve">Atendida
</t>
    </r>
    <r>
      <rPr>
        <sz val="11"/>
        <rFont val="Arial"/>
        <family val="2"/>
      </rPr>
      <t xml:space="preserve">De las aclaraciones proporcionadas por el candidato en el MEFIC, la respuesta se consideró satisfactoria, toda vez que manifestó que anexó el comprobante fiscal solicitado en el </t>
    </r>
    <r>
      <rPr>
        <b/>
        <sz val="11"/>
        <rFont val="Arial"/>
        <family val="2"/>
      </rPr>
      <t xml:space="preserve">ANEXO-L-MI-JPJ-EHLV-1 </t>
    </r>
    <r>
      <rPr>
        <sz val="11"/>
        <rFont val="Arial"/>
        <family val="2"/>
      </rPr>
      <t xml:space="preserve">de la carpeta </t>
    </r>
    <r>
      <rPr>
        <b/>
        <sz val="11"/>
        <rFont val="Arial"/>
        <family val="2"/>
      </rPr>
      <t xml:space="preserve">39.L-MI-JPJ-EHLV </t>
    </r>
    <r>
      <rPr>
        <sz val="11"/>
        <rFont val="Arial"/>
        <family val="2"/>
      </rPr>
      <t>del presente dictamen, consistente en el comprobante XML solicitado del gasto por concepto de Producción y edición de spots para redes sociales, mismo que se localizó como documentación adjunta del registro ID 55693, por tal razón la observación quedó</t>
    </r>
    <r>
      <rPr>
        <b/>
        <sz val="11"/>
        <rFont val="Arial"/>
        <family val="2"/>
      </rPr>
      <t xml:space="preserve"> atendida</t>
    </r>
    <r>
      <rPr>
        <sz val="11"/>
        <rFont val="Arial"/>
        <family val="2"/>
      </rPr>
      <t xml:space="preserve"> por un importe de </t>
    </r>
    <r>
      <rPr>
        <b/>
        <sz val="11"/>
        <rFont val="Arial"/>
        <family val="2"/>
      </rPr>
      <t>$8,700.00.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</si>
  <si>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ANEXO-L-MI-JPJ-EHLV-2 </t>
    </r>
    <r>
      <rPr>
        <sz val="11"/>
        <color rgb="FF000000"/>
        <rFont val="Arial"/>
        <family val="2"/>
      </rPr>
      <t>del presente oficio.</t>
    </r>
  </si>
  <si>
    <t>ANEXO-L-MI-JPJ-EHLV-2</t>
  </si>
  <si>
    <t>De la revisión al MEFIC, se observó que, habiéndose identificado el flujo de recursos, la persona candidata a 
juzgadora no presentó estados de cuenta de la cuenta bancaria utilizada para ejercer los gastos de campaña, 
como se detalla en el ANEXO-L-MI-JPJ-EHLV-2 del presente oficio.
• Sa anexan los Estados de cuenta solicitado de la cuenta SANTANDER # **-*******3-4 , de los 
meses de Abril y Mayo 2025.
• Que por un error involuntario no se anexo
Veasé en el ANEXO-L-MI-JPJ-EHLV-R1, del presente dictamen.</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</si>
  <si>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con número de cuenta ********34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Los casos se detallan en el </t>
    </r>
    <r>
      <rPr>
        <b/>
        <sz val="11"/>
        <rFont val="Arial"/>
        <family val="2"/>
      </rPr>
      <t>ANEXO-L-MI-JPJ-EHLV-2</t>
    </r>
    <r>
      <rPr>
        <sz val="11"/>
        <rFont val="Arial"/>
        <family val="2"/>
      </rPr>
      <t xml:space="preserve"> de la carpeta </t>
    </r>
    <r>
      <rPr>
        <b/>
        <sz val="11"/>
        <rFont val="Arial"/>
        <family val="2"/>
      </rPr>
      <t>39.L-MI-JPJ-EHLV</t>
    </r>
    <r>
      <rPr>
        <sz val="11"/>
        <rFont val="Arial"/>
        <family val="2"/>
      </rPr>
      <t xml:space="preserve"> del presente dictamen.</t>
    </r>
    <r>
      <rPr>
        <b/>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</si>
  <si>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ANEXO-L-MI-JPJ-EHLV-3</t>
    </r>
    <r>
      <rPr>
        <sz val="11"/>
        <color rgb="FF000000"/>
        <rFont val="Arial"/>
        <family val="2"/>
      </rPr>
      <t xml:space="preserve"> del presente oficio.</t>
    </r>
  </si>
  <si>
    <t>ANEXO-L-MI-JPJ-EHLV-3</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</si>
  <si>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ANEXO-L-MI-JPJ-EHLV-3 del presente oficio.
 • El anexo de Actividades Vulnerables , si se subió en tiempo y forma con el acompañamiento de una facilitadora del INE pero desconozco el por que no se ve reflejado. Y con gusto de anexa nuevamente
Veasé en el ANEXO-L-MI-JPJ-EHLV-R1, del presente dictamen.</t>
  </si>
  <si>
    <r>
      <rPr>
        <b/>
        <sz val="11"/>
        <rFont val="Arial"/>
        <family val="2"/>
      </rPr>
      <t xml:space="preserve">No Atendida
</t>
    </r>
    <r>
      <rPr>
        <sz val="11"/>
        <rFont val="Arial"/>
        <family val="2"/>
      </rPr>
      <t xml:space="preserve">Derivado del análisis a la información y de las aclaraciones presentadas por la persona candidata, se advirtió que subió al MEFIC la documentación solicitada consistente en el formato de actividades vulnerables "Anexo A" señalada en el </t>
    </r>
    <r>
      <rPr>
        <b/>
        <sz val="11"/>
        <rFont val="Arial"/>
        <family val="2"/>
      </rPr>
      <t>ANEXO-L-MI-JPJ-EHLV-3</t>
    </r>
    <r>
      <rPr>
        <sz val="11"/>
        <rFont val="Arial"/>
        <family val="2"/>
      </rPr>
      <t xml:space="preserve"> de la carpeta </t>
    </r>
    <r>
      <rPr>
        <b/>
        <sz val="11"/>
        <rFont val="Arial"/>
        <family val="2"/>
      </rPr>
      <t>39.L-MI-JPJ-EHLV</t>
    </r>
    <r>
      <rPr>
        <sz val="11"/>
        <rFont val="Arial"/>
        <family val="2"/>
      </rPr>
      <t xml:space="preserve"> del presente dictamen; la cual fue presentada en el periodo de corrección para la presentación del informe; por tal razón, la observación en cuanto a este punto quedó </t>
    </r>
    <r>
      <rPr>
        <b/>
        <sz val="11"/>
        <rFont val="Arial"/>
        <family val="2"/>
      </rPr>
      <t>atendida</t>
    </r>
    <r>
      <rPr>
        <sz val="11"/>
        <rFont val="Arial"/>
        <family val="2"/>
      </rPr>
      <t>.</t>
    </r>
    <r>
      <rPr>
        <b/>
        <sz val="11"/>
        <rFont val="Arial"/>
        <family val="2"/>
      </rPr>
      <t xml:space="preserve">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</si>
  <si>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03-MI-JPJ-EHLV-C1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</si>
  <si>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ANEXO-L-MI-JPJ-EHLV-4</t>
    </r>
    <r>
      <rPr>
        <sz val="11"/>
        <color rgb="FF000000"/>
        <rFont val="Arial"/>
        <family val="2"/>
      </rPr>
      <t xml:space="preserve"> del presente oficio.</t>
    </r>
  </si>
  <si>
    <t>ANEXO-L-MI-JPJ-EHLV-4</t>
  </si>
  <si>
    <t>De la revisión a la agenda de eventos presentada en el MEFIC, se observó que la persona candidata a juzgadora modificó/canceló eventos fuera del plazo de 24 horas previos a su realización, como se detalla en el ANEXO-L-MI-JPJ-EHLV-4 del presente oficio. 
• De la revisión a la agenda de eventos presentada en el MEFIC, manifiesto que por un error involuntario no cambie el estatus del evento y por tal motivo quedo POR REALIZAR, cuando el evento si se llevó acabó
Veasé en el ANEXO-L-MI-JPJ-EHLV-R1, del presente dictamen.</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</si>
  <si>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por un error involuntario no cambió el estatus del evento y por tal motivo quedo "por realizar", cuando el evento si se llevó acabó; al respecto, se observó que la persona candidata a juzgadora no modificó el evento fuera del plazo de 24 horas previos a su realización
En consecuencia, se identificó que corresponden a eventos que la persona candidata a juzgadora registró con el estatus “por realizar” omitiendo modificar/cancelar el evento fuera del plazo de 24 horas previo a su realización; por tal razón, la observación </t>
    </r>
    <r>
      <rPr>
        <b/>
        <sz val="11"/>
        <rFont val="Arial"/>
        <family val="2"/>
      </rPr>
      <t>no quedó atendida.</t>
    </r>
  </si>
  <si>
    <r>
      <rPr>
        <b/>
        <sz val="11"/>
        <rFont val="Arial"/>
        <family val="2"/>
      </rPr>
      <t xml:space="preserve">
03-MI-JPJ-EHLV-C2
</t>
    </r>
    <r>
      <rPr>
        <sz val="11"/>
        <rFont val="Arial"/>
        <family val="2"/>
      </rPr>
      <t xml:space="preserve">
La persona candidata a juzgadora omitió modificar un evento fuera del plazo de 24 horas previos a su realización, toda vez que reportan el estatus "Por Realizar”.</t>
    </r>
  </si>
  <si>
    <t xml:space="preserve">
1</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</si>
  <si>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</si>
  <si>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</si>
  <si>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ANEXO-L-MI-JPJ-EHLV-5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</si>
  <si>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ANEXO-L-MI-JPJ-EHLV-5</t>
  </si>
  <si>
    <t xml:space="preserve">La persona candidata a juzgadora no realizó manifestacióones sobre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</si>
  <si>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ANEXO-L-MI-JPJ-EHLV-5</t>
    </r>
    <r>
      <rPr>
        <sz val="11"/>
        <rFont val="Arial"/>
        <family val="2"/>
      </rPr>
      <t xml:space="preserve"> de la carpeta </t>
    </r>
    <r>
      <rPr>
        <b/>
        <sz val="11"/>
        <rFont val="Arial"/>
        <family val="2"/>
      </rPr>
      <t>39.L-MI-JPJ-EHLV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</si>
  <si>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ANEXO-L-MI-JPJ-EHLV-6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</si>
  <si>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ANEXO-L-MI-JPJ-EHLV-6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</si>
  <si>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ANEXO-L-MI-JPJ-EHLV-6</t>
    </r>
    <r>
      <rPr>
        <sz val="11"/>
        <rFont val="Arial"/>
        <family val="2"/>
      </rPr>
      <t xml:space="preserve"> de la carpeta </t>
    </r>
    <r>
      <rPr>
        <b/>
        <sz val="11"/>
        <rFont val="Arial"/>
        <family val="2"/>
      </rPr>
      <t>39.L-MI-JPJ-EHLV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</si>
  <si>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L-MI-JPJ-RAP-A</t>
  </si>
  <si>
    <t>RODRIGO ALVAREZ PEREZ</t>
  </si>
  <si>
    <t>INE/UTF/DA/20451/2025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</si>
  <si>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ANEXO-L-MI-JPJ-RAP-1</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</si>
  <si>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ANEXO-L-MI-JPJ-RAP-1</t>
    </r>
    <r>
      <rPr>
        <sz val="11"/>
        <rFont val="Arial"/>
        <family val="2"/>
      </rPr>
      <t xml:space="preserve"> adjunto al presente oficio. 
- Las aclaraciones que a su derecho convengan.</t>
    </r>
  </si>
  <si>
    <t>ANEXO-L-MI-JPJ-RAP-1</t>
  </si>
  <si>
    <t>SE ANEXA AL INFORME DOCUMENTACIÓN REQUERIDA</t>
  </si>
  <si>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Por lo que se refiere al comprobante de pago señalado en el </t>
    </r>
    <r>
      <rPr>
        <b/>
        <sz val="11"/>
        <rFont val="Arial"/>
        <family val="2"/>
      </rPr>
      <t>ANEXO-L-MI-JPJ-RAP-1</t>
    </r>
    <r>
      <rPr>
        <sz val="11"/>
        <rFont val="Arial"/>
        <family val="2"/>
      </rPr>
      <t xml:space="preserve"> de la carpeta </t>
    </r>
    <r>
      <rPr>
        <b/>
        <sz val="11"/>
        <rFont val="Arial"/>
        <family val="2"/>
      </rPr>
      <t xml:space="preserve">173.L-MI-JPJ-RAP </t>
    </r>
    <r>
      <rPr>
        <sz val="11"/>
        <rFont val="Arial"/>
        <family val="2"/>
      </rPr>
      <t xml:space="preserve">del presente dictamen, se constató que lo presentó en el apartado de documentación soporte del egreso; por tal razón, en cuanto a este punto la observación </t>
    </r>
    <r>
      <rPr>
        <b/>
        <sz val="11"/>
        <rFont val="Arial"/>
        <family val="2"/>
      </rPr>
      <t xml:space="preserve">quedó atendida.
</t>
    </r>
    <r>
      <rPr>
        <sz val="11"/>
        <rFont val="Arial"/>
        <family val="2"/>
      </rPr>
      <t xml:space="preserve">
Finalmente, respecto a la muestra señalada en el </t>
    </r>
    <r>
      <rPr>
        <b/>
        <sz val="11"/>
        <rFont val="Arial"/>
        <family val="2"/>
      </rPr>
      <t xml:space="preserve">ANEXO-L-MI-JPJ-RAP-1 </t>
    </r>
    <r>
      <rPr>
        <sz val="11"/>
        <rFont val="Arial"/>
        <family val="2"/>
      </rPr>
      <t xml:space="preserve"> de la carpeta </t>
    </r>
    <r>
      <rPr>
        <b/>
        <sz val="11"/>
        <rFont val="Arial"/>
        <family val="2"/>
      </rPr>
      <t>173.L-MI-JPJ-RAP</t>
    </r>
    <r>
      <rPr>
        <sz val="11"/>
        <rFont val="Arial"/>
        <family val="2"/>
      </rPr>
      <t xml:space="preserve"> del presente dictamen, se constató que aun cuando manifestó que presentó en el MEFIC la documentación faltante consistente en la muestra de la propaganda impresa, no se localizó dicha documentación soporte; aunado a lo anterior, aun cuando señaló que adjuntaba los anexos </t>
    </r>
    <r>
      <rPr>
        <b/>
        <sz val="11"/>
        <rFont val="Arial"/>
        <family val="2"/>
      </rPr>
      <t>ANEXO-L-MIJPJ-RAP-1, ANEXO-L-MI-JPJ-RAP-2, ANEXO-L-MI-JPJ-RAP-3, ANEXO-L-MI-JPJ-RAP-4</t>
    </r>
    <r>
      <rPr>
        <sz val="11"/>
        <rFont val="Arial"/>
        <family val="2"/>
      </rPr>
      <t xml:space="preserve"> consistentes en la documentación requerida, lo cierto es que después de una búsqueda exhaustiva en el MEFIC no se encontró ningún archivo anexo adjunto; por tal razón, la observación </t>
    </r>
    <r>
      <rPr>
        <b/>
        <sz val="11"/>
        <rFont val="Arial"/>
        <family val="2"/>
      </rPr>
      <t>no quedó atendida.</t>
    </r>
  </si>
  <si>
    <r>
      <rPr>
        <b/>
        <sz val="11"/>
        <rFont val="Arial"/>
        <family val="2"/>
      </rPr>
      <t xml:space="preserve">
03-MI-JPJ-RAP-C1</t>
    </r>
    <r>
      <rPr>
        <sz val="11"/>
        <rFont val="Arial"/>
        <family val="2"/>
      </rPr>
      <t xml:space="preserve">
La persona candidata a juzgadora omitió presentar las muestras de los bienes y/o servicios entregados</t>
    </r>
  </si>
  <si>
    <t xml:space="preserve">
$ 928.00</t>
  </si>
  <si>
    <t xml:space="preserve">
Omisión de presentar las muestras de los bienes y/o servicios entregados.</t>
  </si>
  <si>
    <t xml:space="preserve">
30, fracción II, inciso b) de los LFPEPJ, en relación con el artículo 39, numeral 6 del RF.</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</si>
  <si>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ANEXO-L-MI-JPJ-RAP-2</t>
    </r>
    <r>
      <rPr>
        <sz val="11"/>
        <rFont val="Arial"/>
        <family val="2"/>
      </rPr>
      <t xml:space="preserve"> del presente oficio.</t>
    </r>
  </si>
  <si>
    <t>ANEXO-L-MI-JPJ-RAP-2</t>
  </si>
  <si>
    <r>
      <rPr>
        <b/>
        <sz val="11"/>
        <rFont val="Arial"/>
        <family val="2"/>
      </rPr>
      <t>Atendida</t>
    </r>
    <r>
      <rPr>
        <sz val="11"/>
        <rFont val="Arial"/>
        <family val="2"/>
      </rPr>
      <t xml:space="preserve">
De las aclaraciones proporcionadas por la/el candidata/o en el MEFIC, la respuesta se consideró satisfactoria, toda vez que manifestó adjuntar anexos consistentes en la documentación requerida, por lo que al presentar el comprobante en su representación en XML señalado en el </t>
    </r>
    <r>
      <rPr>
        <b/>
        <sz val="11"/>
        <rFont val="Arial"/>
        <family val="2"/>
      </rPr>
      <t>ANEXO-L-MI-JPJ-RAP-2</t>
    </r>
    <r>
      <rPr>
        <sz val="11"/>
        <rFont val="Arial"/>
        <family val="2"/>
      </rPr>
      <t xml:space="preserve"> de la carpeta </t>
    </r>
    <r>
      <rPr>
        <b/>
        <sz val="11"/>
        <rFont val="Arial"/>
        <family val="2"/>
      </rPr>
      <t>173.L-MI-JPJ-RAP</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t>
    </r>
    <r>
      <rPr>
        <b/>
        <sz val="11"/>
        <rFont val="Arial"/>
        <family val="2"/>
      </rPr>
      <t>$928.00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</si>
  <si>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ANEXO-L-MI-JPJ-RAP-3</t>
    </r>
    <r>
      <rPr>
        <sz val="11"/>
        <rFont val="Arial"/>
        <family val="2"/>
      </rPr>
      <t xml:space="preserve"> del presente oficio.</t>
    </r>
  </si>
  <si>
    <t>ANEXO-L-MI-JPJ-RAP-3</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</si>
  <si>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anexó la documentación requerida, si bien presentó los estados de cuenta de abril y mayo solicitados en el </t>
    </r>
    <r>
      <rPr>
        <b/>
        <sz val="11"/>
        <rFont val="Arial"/>
        <family val="2"/>
      </rPr>
      <t xml:space="preserve">ANEXO-L-MI-JPJ-RAP-3 </t>
    </r>
    <r>
      <rPr>
        <sz val="11"/>
        <rFont val="Arial"/>
        <family val="2"/>
      </rPr>
      <t>de la carpeta</t>
    </r>
    <r>
      <rPr>
        <b/>
        <sz val="11"/>
        <rFont val="Arial"/>
        <family val="2"/>
      </rPr>
      <t xml:space="preserve"> 173.L-MI-JPJ-RAP, </t>
    </r>
    <r>
      <rPr>
        <sz val="11"/>
        <rFont val="Arial"/>
        <family val="2"/>
      </rPr>
      <t>de la cuenta con terminación **98 utilizada para ejercer los gastos de campaña, en lo que respecta al estado de cuenta del mes de abril se observó que abarca un periodo fuera de campaña del 13 de marzo al 12 de abril, por lo que no es posible considerarlo como parte de la revisión, por otro lado, el estado de cuenta del mes de mayo</t>
    </r>
    <r>
      <rPr>
        <b/>
        <sz val="11"/>
        <rFont val="Arial"/>
        <family val="2"/>
      </rPr>
      <t xml:space="preserve"> </t>
    </r>
    <r>
      <rPr>
        <sz val="11"/>
        <rFont val="Arial"/>
        <family val="2"/>
      </rPr>
      <t xml:space="preserve">abarca  del 13 de abril al 12 de mayo de 2025, identificando que omitió presentar el reporte de movimientos bancarios del 13 al 28 de mayo de 2025 día en que terminó la campaña, por tal razón, en cuanto a este punto la observación </t>
    </r>
    <r>
      <rPr>
        <b/>
        <sz val="11"/>
        <rFont val="Arial"/>
        <family val="2"/>
      </rPr>
      <t xml:space="preserve">no quedó atendida. </t>
    </r>
    <r>
      <rPr>
        <sz val="11"/>
        <rFont val="Arial"/>
        <family val="2"/>
      </rPr>
      <t xml:space="preserve"> 
Así mismo, de la revisión a los movimientos se identificaron depósitos por $51,000.00 y retiros por $94,838.56 que no se vinculan con la campaña; por tal razón, la observación </t>
    </r>
    <r>
      <rPr>
        <b/>
        <sz val="11"/>
        <rFont val="Arial"/>
        <family val="2"/>
      </rPr>
      <t xml:space="preserve">no quedó atendida. 
</t>
    </r>
  </si>
  <si>
    <r>
      <rPr>
        <b/>
        <sz val="11"/>
        <rFont val="Arial"/>
        <family val="2"/>
      </rPr>
      <t xml:space="preserve">03-MI-JPJ-RAP-C2
</t>
    </r>
    <r>
      <rPr>
        <sz val="11"/>
        <rFont val="Arial"/>
        <family val="2"/>
      </rPr>
      <t xml:space="preserve">La persona candidata a juzgadora omitió presentar el estados de cuenta o movimientos bancarios de la cuenta bancaria con terminación **98.
</t>
    </r>
    <r>
      <rPr>
        <b/>
        <sz val="11"/>
        <rFont val="Arial"/>
        <family val="2"/>
      </rPr>
      <t xml:space="preserve">
03-MI-JPJ-RAP-C3
</t>
    </r>
    <r>
      <rPr>
        <sz val="11"/>
        <rFont val="Arial"/>
        <family val="2"/>
      </rPr>
      <t>La persona candidata a juzgadora omitió utilizar una cuenta bancaria a su nombre, exclusivamente para el manejo de sus recursos de la campaña</t>
    </r>
  </si>
  <si>
    <t xml:space="preserve">1
1
</t>
  </si>
  <si>
    <t>Omisión de presentar estados de cuenta 
Omitir utilizar una cuenta bancaria a nombre de la persona candidata exclusivamente para el manejo de sus recursos de la campaña</t>
  </si>
  <si>
    <t>30, fracción I, inciso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</si>
  <si>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ANEXO-L-MI-JPJ-RAP-4 </t>
    </r>
    <r>
      <rPr>
        <sz val="11"/>
        <color rgb="FF000000"/>
        <rFont val="Arial"/>
        <family val="2"/>
      </rPr>
      <t>del presente oficio.</t>
    </r>
  </si>
  <si>
    <t>ANEXO-L-MI-JPJ-RAP-4</t>
  </si>
  <si>
    <r>
      <rPr>
        <b/>
        <sz val="11"/>
        <rFont val="Arial"/>
        <family val="2"/>
      </rPr>
      <t>No atendida</t>
    </r>
    <r>
      <rPr>
        <sz val="11"/>
        <rFont val="Arial"/>
        <family val="2"/>
      </rPr>
      <t xml:space="preserve">
Del análisis a la información presentada por la persona juzgadora y después de una búsqueda exhaustiva en el MEFIC; se consideró lo siguiente:
Por lo que respecta a las observaciones señaladas en el </t>
    </r>
    <r>
      <rPr>
        <b/>
        <sz val="11"/>
        <rFont val="Arial"/>
        <family val="2"/>
      </rPr>
      <t>ANEXO-L-MI-JPJ-RAP-4</t>
    </r>
    <r>
      <rPr>
        <sz val="11"/>
        <rFont val="Arial"/>
        <family val="2"/>
      </rPr>
      <t xml:space="preserve"> de la carpeta </t>
    </r>
    <r>
      <rPr>
        <b/>
        <sz val="11"/>
        <rFont val="Arial"/>
        <family val="2"/>
      </rPr>
      <t>173.L-MI-JPJ-RAP</t>
    </r>
    <r>
      <rPr>
        <sz val="11"/>
        <rFont val="Arial"/>
        <family val="2"/>
      </rPr>
      <t xml:space="preserve"> del presente dictamen, esta autoridad realizo una búsqueda exhaustiva en los diversos apartados del MEFIC, y se constató que el sujeto obligado omitió presentar las DECLARACIONES ANUALES de los últimos 2 años, así como el FORMATO ACTIVIDADES VULNERABLES ""ANEXO A""; Por tal razón esta observación </t>
    </r>
    <r>
      <rPr>
        <b/>
        <sz val="11"/>
        <rFont val="Arial"/>
        <family val="2"/>
      </rPr>
      <t>no quedó atendida.</t>
    </r>
  </si>
  <si>
    <r>
      <rPr>
        <b/>
        <sz val="11"/>
        <rFont val="Arial"/>
        <family val="2"/>
      </rPr>
      <t xml:space="preserve">03-MI-JPJ-RAP-C4
</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</si>
  <si>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ANEXO-L-MI-JPJ-RAP-5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</si>
  <si>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ANEXO-L-MI-JPJ-RAP-5</t>
  </si>
  <si>
    <t>La persona candidata a juzgadora no se manifestó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</si>
  <si>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ANEXO-L-MI-JPJ-RAP-5 </t>
    </r>
    <r>
      <rPr>
        <sz val="11"/>
        <rFont val="Arial"/>
        <family val="2"/>
      </rPr>
      <t xml:space="preserve">de la carpeta </t>
    </r>
    <r>
      <rPr>
        <b/>
        <sz val="11"/>
        <rFont val="Arial"/>
        <family val="2"/>
      </rPr>
      <t>173.L-MI-JPJ-RAP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</si>
  <si>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</si>
  <si>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</si>
  <si>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ANEXO-L-MI-JPJ-RAP-6</t>
    </r>
    <r>
      <rPr>
        <sz val="11"/>
        <rFont val="Arial"/>
        <family val="2"/>
      </rPr>
      <t xml:space="preserve"> de la carpeta </t>
    </r>
    <r>
      <rPr>
        <b/>
        <sz val="11"/>
        <rFont val="Arial"/>
        <family val="2"/>
      </rPr>
      <t>173.L-MI-JPJ-RAP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</si>
  <si>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L-MI-JPJ-FJCC-A</t>
  </si>
  <si>
    <t>FRANCISCO JAVIER CALDERON COBOS</t>
  </si>
  <si>
    <t>INE/UTF/DA/20459/2025</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</si>
  <si>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ANEXO-L-MI-JPJ-FJCC-1 </t>
    </r>
    <r>
      <rPr>
        <sz val="11"/>
        <rFont val="Arial"/>
        <family val="2"/>
      </rPr>
      <t>del presente oficio.</t>
    </r>
  </si>
  <si>
    <t>ANEXO-L-MI-JPJ-FJCC-1</t>
  </si>
  <si>
    <r>
      <t xml:space="preserve">1. En relación al ANEXO-L-MI-JPJ-FJCC-1, hago de su conocimiento que:
• El gasto identificado como producción y edición de spots para redes sociales, por la cantidad de $350.00, se cambia dicha denominación, a “otros gastos”, ya que no se realizó un “spot publicitario”, entendiendo esto como “forma breve de publicidad que se transmite a través de medios de comunicación como la televisión, la radio, Internet o incluso los cines”,  solo se realizó Flyers (volantes electronicos),  por lo que ya se agregó al MEFIC el recibo de pago correspondiente, encontrándome imposibilitado para adjuntar un comprobante fiscal, ya que la persona que elaboró dichas imágenes no maneja comprobante fiscal (como se advierte de la conversación por Whats App, que se tuvo con dicha persona y que se agregó al MEFIC).  
Aunado a que el monto de dicho pago no excede de la suma de 20 UMAS.
• El comprobante XML, del gasto identificado como “propaganda impresa”, por un monto de $1,856.00, ya fue debidamente registrado en el MEFIC.
• No se cuenta con comprobante fiscal PDF y XML, del gasto identificado como “combustible y peajes”, por la cantidad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ene l caso que nos ocupa ya concluyó.
Aunado a lo anterior el gasto que se realizó fue menor a la suma de 20 UMAS. 
• El comprobante XML, del gasto identificado como “Hospedaje y alimentos”, por un monto de $1,350.00, ya fue debidamente registrado en el MEFIC.
• En relación al gasto identificado como como “pago a personal de apoyo”, por la cantidad de $1,000.00 mil pesos, se cambia la denominación a “otros egresos”, ya que no se contrató a personal de apoyo y por un error se registró como pago a personal de apoyo.
</t>
    </r>
    <r>
      <rPr>
        <sz val="11"/>
        <rFont val="Arial"/>
        <family val="2"/>
      </rPr>
      <t xml:space="preserve">
</t>
    </r>
  </si>
  <si>
    <r>
      <rPr>
        <b/>
        <sz val="11"/>
        <rFont val="Arial"/>
        <family val="2"/>
      </rPr>
      <t>No atendida</t>
    </r>
    <r>
      <rPr>
        <sz val="11"/>
        <rFont val="Arial"/>
        <family val="2"/>
      </rPr>
      <t xml:space="preserve">
De las aclaraciones proporcionadas por la persona candidata a juzgadora en el MEFIC, se determinó lo siguiente:
Por lo que respecta al registro señalado con (1) en la columna “Referencia Dictamen” del  </t>
    </r>
    <r>
      <rPr>
        <b/>
        <sz val="11"/>
        <rFont val="Arial"/>
        <family val="2"/>
      </rPr>
      <t>ANEXO-L-MI-JPJ-FJCC-1</t>
    </r>
    <r>
      <rPr>
        <sz val="11"/>
        <rFont val="Arial"/>
        <family val="2"/>
      </rPr>
      <t xml:space="preserve"> de la carpeta</t>
    </r>
    <r>
      <rPr>
        <b/>
        <sz val="11"/>
        <rFont val="Arial"/>
        <family val="2"/>
      </rPr>
      <t xml:space="preserve"> 62.L-MI-JPJ-FJCC</t>
    </r>
    <r>
      <rPr>
        <sz val="11"/>
        <rFont val="Arial"/>
        <family val="2"/>
      </rPr>
      <t xml:space="preserve"> del presente dictamen, la respuesta se consideró satisfactoria, toda vez que aun cuando manifestó "</t>
    </r>
    <r>
      <rPr>
        <i/>
        <sz val="11"/>
        <rFont val="Arial"/>
        <family val="2"/>
      </rPr>
      <t>En relación al gasto identificado como “pago a personal de apoyo”, por la cantidad de $1,000.00 mil pesos, se cambia la denominación a “otros egresos”, ya que no se contrató a personal de apoyo y por un error se registró como pago a personal de apoyo</t>
    </r>
    <r>
      <rPr>
        <sz val="11"/>
        <rFont val="Arial"/>
        <family val="2"/>
      </rPr>
      <t xml:space="preserve">", y del análisis a la documentación presentada  por la persona candidata en el MEFIC dentro del periodo de corrección en el apartado "Datos personales", se identificó en el estado de cuenta correspondiente al mes de mayo, que se realizó una disposición en efectivo el día 18 de mayo, por la cantidad de $1,000.00, por lo que al comprobar que el registro fue debidamente corregido por la persona candidata dentro de los registros de Egresos "Tipo de gasto" en el que decía en etapa normal "Pago personal de apoyo" ahora en etapa de corrección dice: "Otros egresos"; por tal razón la observación en cuanto a este punto </t>
    </r>
    <r>
      <rPr>
        <b/>
        <sz val="11"/>
        <rFont val="Arial"/>
        <family val="2"/>
      </rPr>
      <t>quedó sin efectos.</t>
    </r>
    <r>
      <rPr>
        <sz val="11"/>
        <rFont val="Arial"/>
        <family val="2"/>
      </rPr>
      <t xml:space="preserve">
Con relación a los registros señalados con (2) en la columna “Referencia Dictamen” del </t>
    </r>
    <r>
      <rPr>
        <b/>
        <sz val="11"/>
        <rFont val="Arial"/>
        <family val="2"/>
      </rPr>
      <t>ANEXO-L-MI-JPJ-FJCC-1</t>
    </r>
    <r>
      <rPr>
        <sz val="11"/>
        <rFont val="Arial"/>
        <family val="2"/>
      </rPr>
      <t xml:space="preserve"> de la carpeta </t>
    </r>
    <r>
      <rPr>
        <b/>
        <sz val="11"/>
        <rFont val="Arial"/>
        <family val="2"/>
      </rPr>
      <t xml:space="preserve">62.L-MI-JPJ-FJCC </t>
    </r>
    <r>
      <rPr>
        <sz val="11"/>
        <rFont val="Arial"/>
        <family val="2"/>
      </rPr>
      <t>del presente dictamen, la respuesta se consideró satisfactoria, toda vez que aun cuando manifestó "</t>
    </r>
    <r>
      <rPr>
        <i/>
        <sz val="11"/>
        <rFont val="Arial"/>
        <family val="2"/>
      </rPr>
      <t xml:space="preserve"> ... El comprobante XML, del gasto identificado como “propaganda impresa”, por un monto de $1,856.00, ya fue debidamente registrado en el MEFIC... El comprobante XML, del gasto identificado como “Hospedaje y alimentos”, por un monto de $1,350.00, ya fue debidamente registrado en el MEFIC...</t>
    </r>
    <r>
      <rPr>
        <sz val="11"/>
        <rFont val="Arial"/>
        <family val="2"/>
      </rPr>
      <t xml:space="preserve">, y despues de una revisión a la evidencia adjunta presentada en el MEFIC, se constató que presentó los comprobantes XML de los gastos por concepto de Propaganda impresa y Hospedaje y alimentos, por tal razón la observación </t>
    </r>
    <r>
      <rPr>
        <b/>
        <sz val="11"/>
        <rFont val="Arial"/>
        <family val="2"/>
      </rPr>
      <t>quedó atendida.</t>
    </r>
    <r>
      <rPr>
        <sz val="11"/>
        <rFont val="Arial"/>
        <family val="2"/>
      </rPr>
      <t xml:space="preserve">
Por último, respecto de los registros señalados con (3) en la columna “Referencia Dictamen” del </t>
    </r>
    <r>
      <rPr>
        <b/>
        <sz val="11"/>
        <rFont val="Arial"/>
        <family val="2"/>
      </rPr>
      <t xml:space="preserve">ANEXO-L-MI-JPJ-FJCC-1 </t>
    </r>
    <r>
      <rPr>
        <sz val="11"/>
        <rFont val="Arial"/>
        <family val="2"/>
      </rPr>
      <t>de la carpeta</t>
    </r>
    <r>
      <rPr>
        <b/>
        <sz val="11"/>
        <rFont val="Arial"/>
        <family val="2"/>
      </rPr>
      <t xml:space="preserve"> 62.L-MI-JPJ-FJCC  </t>
    </r>
    <r>
      <rPr>
        <sz val="11"/>
        <rFont val="Arial"/>
        <family val="2"/>
      </rPr>
      <t>la respuesta se consideró insatisfactoria, toda vez que aun cuando manifestó ".</t>
    </r>
    <r>
      <rPr>
        <i/>
        <sz val="11"/>
        <rFont val="Arial"/>
        <family val="2"/>
      </rPr>
      <t>.. El gasto identificado como producción y edición de spots para redes sociales, por la cantidad de $350.00..</t>
    </r>
    <r>
      <rPr>
        <sz val="11"/>
        <rFont val="Arial"/>
        <family val="2"/>
      </rPr>
      <t>.</t>
    </r>
    <r>
      <rPr>
        <i/>
        <sz val="11"/>
        <rFont val="Arial"/>
        <family val="2"/>
      </rPr>
      <t>a que la persona que elaboró dichas imágenes no maneja comprobante fiscal..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 el caso que nos ocupa ya concluyó...."</t>
    </r>
    <r>
      <rPr>
        <sz val="11"/>
        <rFont val="Arial"/>
        <family val="2"/>
      </rPr>
      <t xml:space="preserve">, se constató que omitió presentar los comprobantes XML, así como su representación en PDF, de los gastos por concepto de "Producción y edición de spots para redes sociales" y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$1,060.40</t>
    </r>
    <r>
      <rPr>
        <sz val="11"/>
        <rFont val="Arial"/>
        <family val="2"/>
      </rPr>
      <t>.</t>
    </r>
  </si>
  <si>
    <r>
      <t xml:space="preserve">
03-MI-JPJ-FJCC-C1</t>
    </r>
    <r>
      <rPr>
        <sz val="11"/>
        <color theme="1"/>
        <rFont val="Arial"/>
        <family val="2"/>
      </rPr>
      <t xml:space="preserve">
La persona candidata a juzgadora omitió presentar la documentación soporte que compruebe el gasto consistente en Producción y edición de spots para redes sociales y Combustibles y peajes por un monto de </t>
    </r>
    <r>
      <rPr>
        <b/>
        <sz val="11"/>
        <color theme="1"/>
        <rFont val="Arial"/>
        <family val="2"/>
      </rPr>
      <t>$1,060.40</t>
    </r>
  </si>
  <si>
    <t xml:space="preserve">
$1,060.40</t>
  </si>
  <si>
    <t xml:space="preserve">
Egreso no comprobado</t>
  </si>
  <si>
    <t xml:space="preserve">
30, fracciones I, II, III y IV y 51, inciso e) de los LFPEPJ, en relación con el artículo 127, numeral 1 del RF</t>
  </si>
  <si>
    <t>'INE/UTF/DA/20459/2025</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</si>
  <si>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 xml:space="preserve">ANEXO-L-MI-JPJ-FJCC-2 </t>
    </r>
    <r>
      <rPr>
        <sz val="11"/>
        <rFont val="Arial"/>
        <family val="2"/>
      </rPr>
      <t>del presente oficio.</t>
    </r>
  </si>
  <si>
    <t>ANEXO-L-MI-JPJ-FJCC-2</t>
  </si>
  <si>
    <t xml:space="preserve">Como fue informado en el punto anterior el gasto identificado como como pago a personal de apoyo, por la cantidad de $1,000.00 mil pesos, se cambió a la denominación a “otros egresos”, por ello, no es necesario el formato REPAAC.
</t>
  </si>
  <si>
    <r>
      <t xml:space="preserve">Sin efectos
</t>
    </r>
    <r>
      <rPr>
        <sz val="11"/>
        <rFont val="Arial"/>
        <family val="2"/>
      </rPr>
      <t xml:space="preserve">De las aclaraciones proporcionadas por la persona candidata a juzgadora en el MEFIC, por lo que respecta al registro del </t>
    </r>
    <r>
      <rPr>
        <b/>
        <sz val="11"/>
        <rFont val="Arial"/>
        <family val="2"/>
      </rPr>
      <t xml:space="preserve"> ANEXO-L-MI-JPJ-FJCC-2</t>
    </r>
    <r>
      <rPr>
        <sz val="11"/>
        <rFont val="Arial"/>
        <family val="2"/>
      </rPr>
      <t xml:space="preserve"> de la carpeta </t>
    </r>
    <r>
      <rPr>
        <b/>
        <sz val="11"/>
        <rFont val="Arial"/>
        <family val="2"/>
      </rPr>
      <t>62.L-MI-JPJ-FJCC</t>
    </r>
    <r>
      <rPr>
        <sz val="11"/>
        <rFont val="Arial"/>
        <family val="2"/>
      </rPr>
      <t xml:space="preserve"> del presente dictamen la respuesta se consideró satisfactoria, toda vez que manifestó "Como fue informado en el punto anterior el gasto identificado como pago a personal de apoyo, por la cantidad de $1,000.00 mil pesos, se cambió a la denominación a “otros egresos”, por ello, no es necesario el formato REPAAC.”, y del análisis a la documentación presentada por la persona candidata en el MEFIC dentro del periodo de corrección, se identificó en el estado de cuenta correspondiente al mes de mayo, que no se realizó ninguna erogación por concepto de pago al personal de apoyo a las actividades de campaña; asimismo se identificó que el registro fue debidamente corregido por la persona candidata dentro de los registros de Egresos "Tipo de gasto" en el que decía en etapa normal "Pago personal de apoyo" ahora en etapa de corrección dice "Otros egresos"; por lo que se considera que no tuvo la obligación de presentar el Recibo de Pago por Actividades de Apoyo a la Campaña (REPAAC); por tal razón la observación quedó </t>
    </r>
    <r>
      <rPr>
        <b/>
        <sz val="11"/>
        <rFont val="Arial"/>
        <family val="2"/>
      </rPr>
      <t>sin efectos</t>
    </r>
    <r>
      <rPr>
        <sz val="11"/>
        <rFont val="Arial"/>
        <family val="2"/>
      </rPr>
      <t>.</t>
    </r>
  </si>
  <si>
    <r>
      <rPr>
        <b/>
        <sz val="11"/>
        <rFont val="Arial"/>
        <family val="2"/>
      </rPr>
      <t>Sin efectos</t>
    </r>
    <r>
      <rPr>
        <sz val="11"/>
        <rFont val="Arial"/>
        <family val="2"/>
      </rPr>
      <t xml:space="preserve">
Del análisis a la documentación presentada por la persona candidata en el MEFIC dentro del periodo de corrección en el apartado "Datos personales", y de acuerdo al análisis desarrollado en la observación 2 del presente dictamen, la persona candidata a juzgadora no tuvo la obligación de presentar un Control de Folios de los Recibos de Pago por Actividades de Apoyo a la Campaña (CF-REPAAC); por tal razón la observación </t>
    </r>
    <r>
      <rPr>
        <b/>
        <sz val="11"/>
        <rFont val="Arial"/>
        <family val="2"/>
      </rPr>
      <t>quedó sin efectos</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</si>
  <si>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ANEXO-L-MI-JPJ-FJCC-3</t>
    </r>
    <r>
      <rPr>
        <sz val="11"/>
        <color rgb="FF000000"/>
        <rFont val="Arial"/>
        <family val="2"/>
      </rPr>
      <t xml:space="preserve"> del presente oficio.</t>
    </r>
  </si>
  <si>
    <t>ANEXO-L-MI-JPJ-FJCC-3</t>
  </si>
  <si>
    <t xml:space="preserve">Los estados de la cuenta bancaria ********05, de la institución BANAMEX, de los meses de abril y mayo de 2025, ya fueron ingresados al sistema MEFIC, en el apartado correspondiente a Datos Personales.
</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</si>
  <si>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en la documentación adjunta en el apartado "Datos Personales" en el periodo de corrección a través del MEFIC, aún cuando manifestó que presentó los estados de cuenta bancarios de los meses de abril y mayo de 2025, la respuesta de la persona candidata se considera insatisfactoria, ya que despues de una búsqueda exhaustiva en los diferentes apartados del MEFIC, se constató que omitió la presentación del estado de cuenta bancario con número de cuenta *********09 del mes abril de 2025, utilizada para ejercer los gastos de campaña, señalada en el </t>
    </r>
    <r>
      <rPr>
        <b/>
        <sz val="11"/>
        <color rgb="FF000000"/>
        <rFont val="Arial"/>
        <family val="2"/>
      </rPr>
      <t xml:space="preserve">ANEXO-L-MI-JPJ-FJCC-3 </t>
    </r>
    <r>
      <rPr>
        <sz val="11"/>
        <color rgb="FF000000"/>
        <rFont val="Arial"/>
        <family val="2"/>
      </rPr>
      <t>de la carpeta</t>
    </r>
    <r>
      <rPr>
        <b/>
        <sz val="11"/>
        <color rgb="FF000000"/>
        <rFont val="Arial"/>
        <family val="2"/>
      </rPr>
      <t xml:space="preserve"> 62.L-MI-JPJ-FJCC </t>
    </r>
    <r>
      <rPr>
        <sz val="11"/>
        <color rgb="FF000000"/>
        <rFont val="Arial"/>
        <family val="2"/>
      </rPr>
      <t>del presente dictamen, por tal razón la observación</t>
    </r>
    <r>
      <rPr>
        <b/>
        <sz val="11"/>
        <color rgb="FF000000"/>
        <rFont val="Arial"/>
        <family val="2"/>
      </rPr>
      <t xml:space="preserve"> no quedó atendida. 
</t>
    </r>
    <r>
      <rPr>
        <sz val="11"/>
        <color rgb="FF000000"/>
        <rFont val="Arial"/>
        <family val="2"/>
      </rPr>
      <t xml:space="preserve">
</t>
    </r>
  </si>
  <si>
    <r>
      <t xml:space="preserve">
03-MI-JPJ-FJCC-C2
</t>
    </r>
    <r>
      <rPr>
        <sz val="11"/>
        <rFont val="Arial"/>
        <family val="2"/>
      </rPr>
      <t>La persona candidata a juzgadora omitió presentar 1 estado de cuenta bancario de 1 cuenta bancaria.</t>
    </r>
  </si>
  <si>
    <t xml:space="preserve">
Omisión de presentar estado de cuenta bancario</t>
  </si>
  <si>
    <t xml:space="preserve">
30, fracción I, inciso a)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</si>
  <si>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ANEXO-L-MI-JPJ-FJCC-4 </t>
    </r>
    <r>
      <rPr>
        <sz val="11"/>
        <color rgb="FF000000"/>
        <rFont val="Arial"/>
        <family val="2"/>
      </rPr>
      <t xml:space="preserve">y en el </t>
    </r>
    <r>
      <rPr>
        <b/>
        <sz val="11"/>
        <color rgb="FF000000"/>
        <rFont val="Arial"/>
        <family val="2"/>
      </rPr>
      <t>ANEXO-L-MI-JPJ-FJCC-5</t>
    </r>
    <r>
      <rPr>
        <sz val="11"/>
        <color rgb="FF000000"/>
        <rFont val="Arial"/>
        <family val="2"/>
      </rPr>
      <t xml:space="preserve">  del presente oficio.</t>
    </r>
  </si>
  <si>
    <t>ANEXO-L-MI-JPJ-FJCC-4
ANEXO-L-MI-JPJ-FJCC-5</t>
  </si>
  <si>
    <t xml:space="preserve">En dichos anexos se establece que 7 actividades se registraron sin antelación de 5 días y que 2 actividades se registraron el mismo día, incumpliendo con ello a lo señalado en el artículo 17 de los Lineamientos para la Fiscalización de los Procesos Electorales del Poder Judicial, Federal y Locales,  debo señalar que esas actividades se presentaron de manera espontánea, sin embargo, se registraron de buena fe para que la autoridad tuviese conocimiento de dichas actividades y los registre así porque el propio sistema permitía agendar eventos en esos términos.
Aunado a lo anterior, le solicito que se me tenga por justificando que no se registraron esos eventos con la antelación debida, ya que el suscrito no cuenta con experiencia en campañas políticas, tampoco se contó con recurso económico suficiente que permitiera contratar un equipo de trabajo que me auxiliaría a realizar ese tipo de actividades, siendo necesario mencionar que el suscrito durante el tiempo de campaña seguí realizando mis actividades laborales habituales, lo cual reducía de manera considerable el tiempo que podía emplear para el tema de organización y realización de la campaña política. 
</t>
  </si>
  <si>
    <r>
      <rPr>
        <b/>
        <sz val="11"/>
        <rFont val="Arial"/>
        <family val="2"/>
      </rPr>
      <t>Sin efectos</t>
    </r>
    <r>
      <rPr>
        <sz val="11"/>
        <rFont val="Arial"/>
        <family val="2"/>
      </rPr>
      <t xml:space="preserve">
Del análisis a las aclaraciones y de la documentación presentada por la persona candidata a través del MEFIC, de los eventos señalados en el </t>
    </r>
    <r>
      <rPr>
        <b/>
        <sz val="11"/>
        <rFont val="Arial"/>
        <family val="2"/>
      </rPr>
      <t xml:space="preserve">ANEXO-L-MI-JPJ-FJCC-4 </t>
    </r>
    <r>
      <rPr>
        <sz val="11"/>
        <rFont val="Arial"/>
        <family val="2"/>
      </rPr>
      <t>y en el</t>
    </r>
    <r>
      <rPr>
        <b/>
        <sz val="11"/>
        <rFont val="Arial"/>
        <family val="2"/>
      </rPr>
      <t xml:space="preserve"> ANEXO-L-MI-JPJ-FJCC-5 </t>
    </r>
    <r>
      <rPr>
        <sz val="11"/>
        <rFont val="Arial"/>
        <family val="2"/>
      </rPr>
      <t xml:space="preserve">de la carpeta </t>
    </r>
    <r>
      <rPr>
        <b/>
        <sz val="11"/>
        <rFont val="Arial"/>
        <family val="2"/>
      </rPr>
      <t xml:space="preserve">62.L-MI-JPJ-FJCC, </t>
    </r>
    <r>
      <rPr>
        <sz val="11"/>
        <rFont val="Arial"/>
        <family val="2"/>
      </rPr>
      <t>del presente dictamen referente a 7 eventos registrados en forma extemporánea sin la antelación de 5 días a su realización, y 2 eventos registrados el mismo día de su realización, se identificó que esos eventos corresponden "Recorridos o entrega de Volanteos",  por tal razón; la observación</t>
    </r>
    <r>
      <rPr>
        <b/>
        <sz val="11"/>
        <rFont val="Arial"/>
        <family val="2"/>
      </rPr>
      <t xml:space="preserve"> quedó 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</si>
  <si>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ANEXO-L-MI-JPJ-FJCC-6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</si>
  <si>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ANEXO-L-MI-JPJ-FJCC-6</t>
  </si>
  <si>
    <t>Son actos requeridos a diversas autoridades, por lo que el suscrito no puede dar cumplimiento a lo solicitado en dichos anexos.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</si>
  <si>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ANEXO-L-MI-JPJ-FJCC-6</t>
    </r>
    <r>
      <rPr>
        <sz val="11"/>
        <rFont val="Arial"/>
        <family val="2"/>
      </rPr>
      <t xml:space="preserve"> de la carpeta </t>
    </r>
    <r>
      <rPr>
        <b/>
        <sz val="11"/>
        <rFont val="Arial"/>
        <family val="2"/>
      </rPr>
      <t>62.L-MI-JPJ-FJCC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</si>
  <si>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ANEXO-L-MI-JPJ-FJCC-7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</si>
  <si>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ANEXO-L-MI-JPJ-FJCC-7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</si>
  <si>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ANEXO-L-MI-JPJ-FJCC-7</t>
    </r>
    <r>
      <rPr>
        <sz val="11"/>
        <rFont val="Arial"/>
        <family val="2"/>
      </rPr>
      <t xml:space="preserve"> de la carpeta </t>
    </r>
    <r>
      <rPr>
        <b/>
        <sz val="11"/>
        <rFont val="Arial"/>
        <family val="2"/>
      </rPr>
      <t>62.L-MI-JPJ-FJCC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</si>
  <si>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L-MI-JPJ-EMM-A</t>
  </si>
  <si>
    <t>ELIAS MAGAÑA MADRIGAL</t>
  </si>
  <si>
    <t>INE/UTF/DA/20458/2025</t>
  </si>
  <si>
    <t>La persona candidata a juzgadora omitió presentar a través del MEFIC, el informe único de gastos derivado de las actividades de campaña; así como la documentación soporte que lo ampare.</t>
  </si>
  <si>
    <t>ANEXO-L-MI-JPJ-EMM-1</t>
  </si>
  <si>
    <t>El sujeto obligado no presentó respuesta</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</si>
  <si>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Por lo que respecta a los registros señalados del </t>
    </r>
    <r>
      <rPr>
        <b/>
        <sz val="11"/>
        <color rgb="FF000000"/>
        <rFont val="Arial"/>
        <family val="2"/>
      </rPr>
      <t>ANEXO-L-MI-JPJ-EMM-1</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esta autoridad realizó una búsqueda exhaustiva en los diversos apartados del MEFIC, y constató que omitió presentar la evidencia consistente en el Informe Único de Gastos firmado electrónicamente con su e-Firma; no obtante, registró operaciones y eventos, asimismo no se detectaron ingresos o gastos por tal razón, la observación </t>
    </r>
    <r>
      <rPr>
        <b/>
        <sz val="11"/>
        <color rgb="FF000000"/>
        <rFont val="Arial"/>
        <family val="2"/>
      </rPr>
      <t>no quedó atendida.</t>
    </r>
  </si>
  <si>
    <r>
      <t xml:space="preserve">
03-MI-JPJ-EMM-C1
</t>
    </r>
    <r>
      <rPr>
        <sz val="11"/>
        <color rgb="FF000000"/>
        <rFont val="Arial"/>
        <family val="2"/>
      </rPr>
      <t xml:space="preserve">
La persona candidata a juzgadora registró operaciones y eventos, asimismo no se detectaron ingresos o gastos que haya omitido reportar, no obstante, no cumplió con la presentación del informe único de gastos.</t>
    </r>
  </si>
  <si>
    <t xml:space="preserve">
1</t>
  </si>
  <si>
    <t xml:space="preserve">
Omisión de presentar el informe en el MEFIC, pero sí registró operaciones.</t>
  </si>
  <si>
    <t xml:space="preserve">
10, 12, 19 y 20 de los LFPEPJ</t>
  </si>
  <si>
    <t>'INE/UTF/DA/20458/2025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</si>
  <si>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ANEXO-L-MI-JPJ-EMM-2</t>
    </r>
    <r>
      <rPr>
        <sz val="11"/>
        <color rgb="FF000000"/>
        <rFont val="Arial"/>
        <family val="2"/>
      </rPr>
      <t xml:space="preserve"> del presente oficio.</t>
    </r>
  </si>
  <si>
    <t>ANEXO-L-MI-JPJ-EMM-2</t>
  </si>
  <si>
    <r>
      <t xml:space="preserve">No atendida
</t>
    </r>
    <r>
      <rPr>
        <sz val="11"/>
        <color rgb="FF000000"/>
        <rFont val="Arial"/>
        <family val="2"/>
      </rPr>
      <t xml:space="preserve">
Si bien la persona candidata no presentó escrito de respuesta, de la revisión al MEFIC; esta autoridad realizó una búsqueda exhaustiva en los diferentes apartados del MEFIC, sin embargo,  se determinó que omitió presentar los estados de cuenta bancarios, señalados en el</t>
    </r>
    <r>
      <rPr>
        <b/>
        <sz val="11"/>
        <color rgb="FF000000"/>
        <rFont val="Arial"/>
        <family val="2"/>
      </rPr>
      <t xml:space="preserve"> ANEXO-L-MI-JPJ-EMM-2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de la cuenta número ********17 utilizada para ejercer los gastos de campaña; por tal razón la observación </t>
    </r>
    <r>
      <rPr>
        <b/>
        <sz val="11"/>
        <color rgb="FF000000"/>
        <rFont val="Arial"/>
        <family val="2"/>
      </rPr>
      <t>no quedó atendida.</t>
    </r>
    <r>
      <rPr>
        <sz val="11"/>
        <color rgb="FF000000"/>
        <rFont val="Arial"/>
        <family val="2"/>
      </rPr>
      <t xml:space="preserve">
</t>
    </r>
  </si>
  <si>
    <r>
      <t xml:space="preserve">
03-MI-JPJ-EMM-C2
</t>
    </r>
    <r>
      <rPr>
        <sz val="11"/>
        <color rgb="FF000000"/>
        <rFont val="Arial"/>
        <family val="2"/>
      </rPr>
      <t xml:space="preserve">
La persona candidata a juzgadora omitió presentar los estados de cuenta bancarios abril y mayo del 2025 de 1 cuenta bancaria.</t>
    </r>
  </si>
  <si>
    <t xml:space="preserve">
2</t>
  </si>
  <si>
    <t xml:space="preserve">
Omisión de presentar estados de cuenta</t>
  </si>
  <si>
    <t xml:space="preserve">
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</si>
  <si>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ANEXO-L-MI-JPJ-EMM-3</t>
    </r>
    <r>
      <rPr>
        <sz val="11"/>
        <rFont val="Arial"/>
        <family val="2"/>
      </rPr>
      <t xml:space="preserve"> del presente oficio.</t>
    </r>
  </si>
  <si>
    <t>ANEXO-L-MI-JPJ-EMM-3</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</si>
  <si>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Si bien la persona candidata a juzgadora presentó dentro del periodo normal el informe de capacidad de gasto firmado autógrafamente en el apartado Informe de Capacidad de Gasto dentro de "Evidencia justificada para informe de capacidad de gasto ID 402", se precisó que la presentación de la totalidad de la documentación aplicable señalada en el artículo 8 de los LFPEJF es obligatoria, por lo que después de una búsqueda exhaustiva en MEFIC se observó que persiste la falta de presentación de la documentación detallada en el </t>
    </r>
    <r>
      <rPr>
        <b/>
        <sz val="11"/>
        <color rgb="FF000000"/>
        <rFont val="Arial"/>
        <family val="2"/>
      </rPr>
      <t xml:space="preserve">ANEXO-L-MI-JPJ-EMM-3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consistente en las declaraciones patrimoniales de los dos últimos años en su versión pública, las declaraciones anuales de los últimos dos años y el informe de capacidad de gasto firmado con e. Firma; por tal razón, la observación </t>
    </r>
    <r>
      <rPr>
        <b/>
        <sz val="11"/>
        <color rgb="FF000000"/>
        <rFont val="Arial"/>
        <family val="2"/>
      </rPr>
      <t>no quedó atendida</t>
    </r>
    <r>
      <rPr>
        <sz val="11"/>
        <color rgb="FF000000"/>
        <rFont val="Arial"/>
        <family val="2"/>
      </rPr>
      <t>.</t>
    </r>
  </si>
  <si>
    <r>
      <t xml:space="preserve">
03-MI-JPJ-EMM-C3</t>
    </r>
    <r>
      <rPr>
        <sz val="11"/>
        <rFont val="Arial"/>
        <family val="2"/>
      </rPr>
      <t xml:space="preserve">
La persona candidata a juzgadora omitió registrar documentación en el MEFIC</t>
    </r>
  </si>
  <si>
    <t xml:space="preserve">
5</t>
  </si>
  <si>
    <t xml:space="preserve">
Omisión de presentar documentación en el MEFIC</t>
  </si>
  <si>
    <t xml:space="preserve">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</si>
  <si>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ANEXO-L-MI-JPJ-EMM-4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</si>
  <si>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ANEXO-L-MI-JPJ-EMM-4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</si>
  <si>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ANEXO-L-MI-JPJ-EMM-4</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</si>
  <si>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ANEXO-L-MI-JPJ-EMM-5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</si>
  <si>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ANEXO-L-MI-JPJ-EMM-5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</si>
  <si>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ANEXO-L-MI-JPJ-EMM-5</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</si>
  <si>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L-MI-JPJ-AGR-A</t>
  </si>
  <si>
    <t>Juezas y Jueces/Personas Juzgadoras</t>
  </si>
  <si>
    <t>Adrián Gudiño Rodríguez</t>
  </si>
  <si>
    <t>INE/UTF/DA/20368/2025</t>
  </si>
  <si>
    <t>De la revisión al MEFIC, se observó que, habiéndose identificado el flujo de recursos, la persona candidata a juzgadora no presentó estados de cuenta de la cuenta bancaria utilizada para ejercer los gastos de campaña, como se detalla en el ANEXO-L-MI-JPJ-AGR-1.
De la revisión al MEFIC, se observó que, la persona candidata a juzgadora presentó estado de cuenta, sin embargo, el mismo se encuentra protegido por contraseña por lo que no puede visualizarse su contenido.</t>
  </si>
  <si>
    <t>ANEXO-L-MI-JPJ-AGR-1</t>
  </si>
  <si>
    <t>El Sujeto obligado respecto esta observación no presento respuesta alguna.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</si>
  <si>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ANEXO-L-MI-JPJ-AGR-1 del presente dictamen, por lo que se determinó que la persona candidata a juzgadora omitió presentar los estados de cuenta bancarios de marzo,  abril y mayo, de la cuenta número 50  utilizada para ejercer los gastos de campaña; por tal razón la observación </t>
    </r>
    <r>
      <rPr>
        <b/>
        <sz val="11"/>
        <rFont val="Arial"/>
        <family val="2"/>
      </rPr>
      <t xml:space="preserve">no quedó atendida. 
</t>
    </r>
    <r>
      <rPr>
        <sz val="11"/>
        <rFont val="Arial"/>
        <family val="2"/>
      </rPr>
      <t xml:space="preserve">Los casos se detallan en el ANEXO-L-MI-JPJ-AGR-1 del presente dictamen. </t>
    </r>
  </si>
  <si>
    <r>
      <rPr>
        <b/>
        <sz val="11"/>
        <color theme="1"/>
        <rFont val="Arial"/>
        <family val="2"/>
      </rPr>
      <t>03-MI-JPJ-AGR-C1</t>
    </r>
    <r>
      <rPr>
        <sz val="11"/>
        <color theme="1"/>
        <rFont val="Arial"/>
        <family val="2"/>
      </rPr>
      <t xml:space="preserve">
La persona candidata a juzgadora omitió presentar 3 estados de cuenta bancarios de 1 cuenta bancaria.</t>
    </r>
  </si>
  <si>
    <t>INE/UTF/20368/2025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</si>
  <si>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</si>
  <si>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ANEXO-L-MI-JPJ-AGR-2</t>
  </si>
  <si>
    <r>
      <rPr>
        <b/>
        <sz val="11"/>
        <rFont val="Arial"/>
        <family val="2"/>
      </rPr>
      <t>Informativa</t>
    </r>
    <r>
      <rPr>
        <sz val="11"/>
        <rFont val="Arial"/>
        <family val="2"/>
      </rPr>
      <t xml:space="preserve">
A la fecha de elaboración del presente dictamen, esta Unidad Técnica de Fiscalización, respecto a los oficios señalados en el ANEXO-L-MI-JPJ-AGR-2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</si>
  <si>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ANEXO-L-MI-JPJ-AGR-3 del presente oficio.</t>
  </si>
  <si>
    <t>Se solicita presentar en el MEFIC lo siguiente:
• La infromación faltante que se señala.
• Las aclaraciones que a su derecho convengan.</t>
  </si>
  <si>
    <t>ANEXO-L-MI-JPJ-AGR-3</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</si>
  <si>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ANEXO-L-MI-JPJ-AGR-3 del presente dictamen; por tal razón, la observación </t>
    </r>
    <r>
      <rPr>
        <b/>
        <sz val="11"/>
        <rFont val="Arial"/>
        <family val="2"/>
      </rPr>
      <t>no quedó atendida</t>
    </r>
    <r>
      <rPr>
        <sz val="11"/>
        <rFont val="Arial"/>
        <family val="2"/>
      </rPr>
      <t>.</t>
    </r>
  </si>
  <si>
    <r>
      <rPr>
        <b/>
        <sz val="11"/>
        <rFont val="Arial"/>
        <family val="2"/>
      </rPr>
      <t>03-MI-JPJ-AGR-C2</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</si>
  <si>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</si>
  <si>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ANEXO-L-MI-JPJ-AGR-4</t>
  </si>
  <si>
    <r>
      <rPr>
        <b/>
        <sz val="11"/>
        <rFont val="Arial"/>
        <family val="2"/>
      </rPr>
      <t>Informativa</t>
    </r>
    <r>
      <rPr>
        <sz val="11"/>
        <rFont val="Arial"/>
        <family val="2"/>
      </rPr>
      <t xml:space="preserve">
A la fecha de elaboración del presente dictamen, esta Unidad Técnica de Fiscalización, respecto a los oficios señalados en el ANEXO-L-MI-JPJ-AGR-4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</si>
  <si>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L-MI-JPJ-ARV-A</t>
  </si>
  <si>
    <t>Alejandro Reyes Villegas</t>
  </si>
  <si>
    <t>INE/UTF/DA/20363/2025</t>
  </si>
  <si>
    <t>De la revisión al MEFIC, se observó que, habiéndose identificado el flujo de recursos, la persona candidata a juzgadora no presentó estados de cuenta de la cuenta bancaria utilizada para ejercer los gastos de campaña, como se detalla en el ANEXO-L-MI-JPJ-ARV-1
De la revisión al MEFIC, se observó que, la persona candidata a juzgadora presentó estado de cuenta, sin embargo, el mismo se encuentra protegido por contraseña por lo que no puede visualizarse su contenido.</t>
  </si>
  <si>
    <t>ANEXO-L-MI-JPJ-ARV-1</t>
  </si>
  <si>
    <t>Había presentado los estados de cuenta de febrero a abril, porque el mes de mayo no me permitía generarlo, aclarando que, el corte es hasta el día 20 de cada mes, por lo que, al día de hoy no puedo generar el estado de cuenta en donde aparecen del día 21 al 28 de mayo del año en curso.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</si>
  <si>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les es imposible adjuntar el estado de cuenta en donde aparee del día 21 al 28 de mayo, se determinó que la persona candidata a juzgadora omitió presentar los estados de cuenta bancarios del ms de mayo, de la cuenta número 98  utilizada para ejercer los gastos de campaña; por tal razón la observación </t>
    </r>
    <r>
      <rPr>
        <b/>
        <sz val="11"/>
        <rFont val="Arial"/>
        <family val="2"/>
      </rPr>
      <t xml:space="preserve">no quedó atendida. 
</t>
    </r>
    <r>
      <rPr>
        <sz val="11"/>
        <rFont val="Arial"/>
        <family val="2"/>
      </rPr>
      <t xml:space="preserve">Los casos se detallan en el ANEXO-L-MI-JPJ-ARV-1 del presente dictamen. </t>
    </r>
  </si>
  <si>
    <r>
      <rPr>
        <b/>
        <sz val="11"/>
        <color theme="1"/>
        <rFont val="Arial"/>
        <family val="2"/>
      </rPr>
      <t>03-MI-JPJ-ARV-C1</t>
    </r>
    <r>
      <rPr>
        <sz val="11"/>
        <color theme="1"/>
        <rFont val="Arial"/>
        <family val="2"/>
      </rPr>
      <t xml:space="preserve">
La persona candidata a juzgadora omitió presentar 1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</si>
  <si>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</si>
  <si>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ANEXO-L-MI-JPJ-ARV-2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</si>
  <si>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</si>
  <si>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ANEXO-L-MI-JPJ-ARV-2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</si>
  <si>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ANEXO-L-MI-JPJ-ARV-3 del presente oficio.</t>
  </si>
  <si>
    <t>ANEXO-L-MI-JPJ-ARV-3</t>
  </si>
  <si>
    <t>Respecto a el RFC, CURP, cuenta bancaria, declaración patrimonial, cuentas de redes sociales y formato de actividades vulnerables, ya estaban descargadas en mi cuenta, solo me hacía falta las declaraciones, no obstante ello, las volví a remitir con el escrito aclaratorio respectivo.</t>
  </si>
  <si>
    <r>
      <rPr>
        <b/>
        <sz val="11"/>
        <rFont val="Arial"/>
        <family val="2"/>
      </rPr>
      <t>No atendida</t>
    </r>
    <r>
      <rPr>
        <sz val="11"/>
        <rFont val="Arial"/>
        <family val="2"/>
      </rPr>
      <t xml:space="preserve">
Derivado del análisis a las aclaraciones y a la documentación presentada por la persona candidata, se advirtió que aun y cuando la persona juzgadora señala que ya estaba descargada en su cuenta el RFC, CURP, cuentas bancarias, redes sociales y formato dar actividades vulnerables. No obstante, la respuesta se consideró insatisfactoria ya que no subió ningún documento. Ahora bien, se constató que persiste la falta de presentación de la documentación detallada en el ANEXO-L-MI-JPJ-ARV-3 del presente dictamen; por tal razón, la observación</t>
    </r>
    <r>
      <rPr>
        <b/>
        <sz val="11"/>
        <rFont val="Arial"/>
        <family val="2"/>
      </rPr>
      <t xml:space="preserve"> no quedó atendida.</t>
    </r>
  </si>
  <si>
    <r>
      <rPr>
        <b/>
        <sz val="11"/>
        <rFont val="Arial"/>
        <family val="2"/>
      </rPr>
      <t>03-MI-JPJ-ARV-C2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</si>
  <si>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ANEXO-L-MI-JPJ-ARV-4 y ANEXO-L-MI-JPJ-ARV-5 del presente oficio.</t>
  </si>
  <si>
    <t>ANEXO-L-MI-JPJ-ARV-4, ANEXO-L-MI-JPJ-ARV-5</t>
  </si>
  <si>
    <t>Algunos eventos fueron registrados de forma extemporánea debido a que, durante el proceso, laboraba en un horario de 8:00 a 15:00 horas, sin contar con colaboradores ni apoyo logístico, lo que dificultó cumplir con los plazos establecidos. En varios casos, además, las invitaciones fueron verbales y realizadas con pocas horas de anticipación, lo que impidió cumplir con la antelación prevista en los lineamientos.
En todo momento actué de buena fe, procurando mantener la transparencia y cumplir con mis obligaciones dentro del sistema. Por tal motivo, remití dos escritos aclaratorios en los que expliqué detalladamente cada caso.</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</si>
  <si>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que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ANEXO-L-MI-JPJ-ARV-5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 ANEXO-L-MI-JPJ-ARV-4
3 eventos registrados en forma extemporánea el mismo día de su realización. ANEXO-L-MI-JPJ-ARV-5</t>
    </r>
  </si>
  <si>
    <r>
      <rPr>
        <b/>
        <sz val="11"/>
        <rFont val="Arial"/>
        <family val="2"/>
      </rPr>
      <t>03-MI-JPJ-ARV-C3</t>
    </r>
    <r>
      <rPr>
        <sz val="11"/>
        <rFont val="Arial"/>
        <family val="2"/>
      </rPr>
      <t xml:space="preserve">
La persona candidata a juzgadora informó de manera extemporánea 7 eventos de campaña, de manera previa. ANEXO-L-MI-JPJ-ARV-4
</t>
    </r>
    <r>
      <rPr>
        <b/>
        <sz val="11"/>
        <rFont val="Arial"/>
        <family val="2"/>
      </rPr>
      <t xml:space="preserve">
03-MI-JPJ-ARV-C4
</t>
    </r>
    <r>
      <rPr>
        <sz val="11"/>
        <rFont val="Arial"/>
        <family val="2"/>
      </rPr>
      <t>La persona candidata a juzgadora informó de manera extemporánea 3 eventos de campaña el mismo día de su celebración. ANEXO-L-MI-JPJ-ARV-5</t>
    </r>
  </si>
  <si>
    <t>7
3</t>
  </si>
  <si>
    <t>Eventos registrados extemporáneamente de manera previa a su celebración.
Eventos registrados extemporáneamente el mismo día de su celebración.</t>
  </si>
  <si>
    <t>17 y 18 de los LFPEPJ 
17 y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</si>
  <si>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</si>
  <si>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ANEXO-L-MI-JPJ-ARV-6</t>
  </si>
  <si>
    <r>
      <rPr>
        <b/>
        <sz val="11"/>
        <rFont val="Arial"/>
        <family val="2"/>
      </rPr>
      <t>Informativa</t>
    </r>
    <r>
      <rPr>
        <sz val="11"/>
        <rFont val="Arial"/>
        <family val="2"/>
      </rPr>
      <t xml:space="preserve">
A la fecha de elaboración del presente dictamen, esta Unidad Técnica de Fiscalización, respecto a los oficios señalados en el ANEXO-L-MI-JPJ-ARV-6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</si>
  <si>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L-MI-JPJ-AGM-A</t>
  </si>
  <si>
    <t>Alfonso Gutiérrez Morales</t>
  </si>
  <si>
    <t>INE/UTF/DA/20341/2025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</si>
  <si>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ANEXO-L-MI-JPJ-AGM-1 del presente oficio.</t>
  </si>
  <si>
    <t>ANEXO-L-MI-JPJ-AGM-1</t>
  </si>
  <si>
    <t>El sujeto obligado respecto a esta observación no presentó respuesta alguna</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</si>
  <si>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</si>
  <si>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ANEXO-L-MI-JPJ-AGM-2 del presente oficio.</t>
  </si>
  <si>
    <t>ANEXO-L-MI-JPJ-AGM-2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</si>
  <si>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</si>
  <si>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ANEXO-L-MI-JPJ-AGM-3 del presente oficio.</t>
  </si>
  <si>
    <t>ANEXO-L-MI-JPJ-AGM-3</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</si>
  <si>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comprobantes XML y su representación en PDF señalados en el </t>
    </r>
    <r>
      <rPr>
        <b/>
        <sz val="11"/>
        <rFont val="Arial"/>
        <family val="2"/>
      </rPr>
      <t>ANEXO-L-MI-JPJ-AGM-3</t>
    </r>
    <r>
      <rPr>
        <sz val="11"/>
        <rFont val="Arial"/>
        <family val="2"/>
      </rPr>
      <t xml:space="preserve"> del presente dictamen de los gastos por concepto de producción y edición de spots y hospedaje y alimentos, la observación </t>
    </r>
    <r>
      <rPr>
        <b/>
        <sz val="11"/>
        <rFont val="Arial"/>
        <family val="2"/>
      </rPr>
      <t>quedó atendida</t>
    </r>
    <r>
      <rPr>
        <sz val="11"/>
        <rFont val="Arial"/>
        <family val="2"/>
      </rPr>
      <t xml:space="preserve"> por un importe de $636.00.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</si>
  <si>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</si>
  <si>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</si>
  <si>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</si>
  <si>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ANEXO-L-MI-JPJ-AGM-5.
</t>
  </si>
  <si>
    <t>ANEXO-L-MI-JPJ-AGM-5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</si>
  <si>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32</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ANEXO-L-MI-JPJ-AGM-5</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</si>
  <si>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</si>
  <si>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</si>
  <si>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ANEXO-L-MI-JPJ-AGM-6</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</si>
  <si>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L-MI-JPJ-AHH-A</t>
  </si>
  <si>
    <t>Alfredo Herrejon Herrejon</t>
  </si>
  <si>
    <t>INE/UTF/DA/20354/2025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</si>
  <si>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ANEXO-L-MI-JPJ-AHH-1 del presente oficio.</t>
  </si>
  <si>
    <t>ANEXO-L-MI-JPJ-AHH-1</t>
  </si>
  <si>
    <r>
      <rPr>
        <b/>
        <i/>
        <sz val="11"/>
        <rFont val="Arial"/>
        <family val="2"/>
      </rPr>
      <t>Se agregarán</t>
    </r>
    <r>
      <rPr>
        <i/>
        <sz val="11"/>
        <rFont val="Arial"/>
        <family val="2"/>
      </rPr>
      <t xml:space="preserve"> al Mefic </t>
    </r>
    <r>
      <rPr>
        <b/>
        <i/>
        <sz val="11"/>
        <rFont val="Arial"/>
        <family val="2"/>
      </rPr>
      <t>muestras fotográficas</t>
    </r>
    <r>
      <rPr>
        <i/>
        <sz val="11"/>
        <rFont val="Arial"/>
        <family val="2"/>
      </rPr>
      <t xml:space="preserve"> de las propaganda impresa, en formato PDF como muestra material audiovisual, de la propaganda impresa o volantes  que fueron repartidos durante la campaña.</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</si>
  <si>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agregarán al Mefic muestras fotográficas de las propaganda impresa, en formato PDF como muestra material audiovisual, de la propaganda impresa o volantes  que fueron repartidos durante la campaña"; asimismo, se constató que presentó la documentación señalada en el </t>
    </r>
    <r>
      <rPr>
        <b/>
        <sz val="11"/>
        <rFont val="Arial"/>
        <family val="2"/>
      </rPr>
      <t>ANEXO-L-MI-JPJ-AHH-1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</si>
  <si>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ANEXO-L-MI-JPJ-AHH-2 del presente oficio.</t>
  </si>
  <si>
    <t>ANEXO-L-MI-JPJ-AHH-2</t>
  </si>
  <si>
    <r>
      <t xml:space="preserve">Se realizó el pago en efectivo a diversos choferes de camiones y de taxi, para pagar el traslado terrestre tanto a las colonias, tenencias y municipios del Distrito de Morelia, recordando que </t>
    </r>
    <r>
      <rPr>
        <b/>
        <i/>
        <sz val="11"/>
        <rFont val="Arial"/>
        <family val="2"/>
      </rPr>
      <t>el trasporte público no entre recibos ni boletos</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</si>
  <si>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 Se realizó el pago en efectivo a diversos choferes de camiones y de taxi, para pagar el traslado terrestre tanto a las colonias, tenencias y municipios del Distrito de Morelia, recordando que el trasporte público no entre recibos ni boletos.  "; estos, no fueron localizados en el MEFIC, por lo que, al omitir presentar los tickets, boletos o pases de abordar de los gastos erogados por un importe de $1,982 y adicionalmente no localizarse los comprobantes fiscales que amparen dichas erogaciones, la observación, </t>
    </r>
    <r>
      <rPr>
        <b/>
        <sz val="11"/>
        <rFont val="Arial"/>
        <family val="2"/>
      </rPr>
      <t>no quedó atendida.</t>
    </r>
  </si>
  <si>
    <r>
      <rPr>
        <b/>
        <sz val="11"/>
        <rFont val="Arial"/>
        <family val="2"/>
      </rPr>
      <t>03-MI-JPJ-AHH-C1</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$1,982.
</t>
    </r>
    <r>
      <rPr>
        <b/>
        <sz val="11"/>
        <rFont val="Arial"/>
        <family val="2"/>
      </rPr>
      <t xml:space="preserve"> </t>
    </r>
    <r>
      <rPr>
        <sz val="11"/>
        <rFont val="Arial"/>
        <family val="2"/>
      </rPr>
      <t xml:space="preserve">
 </t>
    </r>
  </si>
  <si>
    <t xml:space="preserve">Egreso no comprobado
</t>
  </si>
  <si>
    <t xml:space="preserve">30, fracciones I, II, III y IV y 51, inciso e) de los LFPEPJ, en relación con el artículo 127, numeral 1 del RF
 </t>
  </si>
  <si>
    <t>De la revisión  a la información reportada en el MEFIC, se localizaron registros de gastos que carecen de la documentación soporte señalada en la columna denominada "Documentación Faltante", como se detalla en el ANEXO-L-MI-JPJ-AHH-3 del presente oficio.</t>
  </si>
  <si>
    <t>ANEXO-L-MI-JPJ-AHH-3</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</si>
  <si>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ANEXO-L-MI-JPJ-AHH-3</t>
    </r>
    <r>
      <rPr>
        <sz val="11"/>
        <rFont val="Arial"/>
        <family val="2"/>
      </rPr>
      <t xml:space="preserve"> del presente dictamen, se constató que presentó muestra fotográfica de la publicidad;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ANEXO-L-MI-JPJ-AHH-3</t>
    </r>
    <r>
      <rPr>
        <sz val="11"/>
        <rFont val="Arial"/>
        <family val="2"/>
      </rPr>
      <t xml:space="preserve"> del presente dictamen, se constató que aun cuando manifestó que presentó en el MEFIC la documentación faltante consistente; factura, xml, credencial para votar INE de la persona que recibió pago REPAAC, no se localizó dicha documentación soporte;  por tal razón, la observación </t>
    </r>
    <r>
      <rPr>
        <b/>
        <sz val="11"/>
        <rFont val="Arial"/>
        <family val="2"/>
      </rPr>
      <t>no quedó atendida.</t>
    </r>
  </si>
  <si>
    <r>
      <rPr>
        <b/>
        <sz val="11"/>
        <rFont val="Arial"/>
        <family val="2"/>
      </rPr>
      <t>03-MI-JPJ-AHH-C2</t>
    </r>
    <r>
      <rPr>
        <sz val="11"/>
        <rFont val="Arial"/>
        <family val="2"/>
      </rPr>
      <t xml:space="preserve">
La persona candidata a juzgadora omitió registrar documentación en el MEFIC consistente en factura, xml, credencial para votar INE de la persona que recibió pago REPAAC
</t>
    </r>
    <r>
      <rPr>
        <b/>
        <sz val="11"/>
        <rFont val="Arial"/>
        <family val="2"/>
      </rPr>
      <t xml:space="preserve"> </t>
    </r>
    <r>
      <rPr>
        <sz val="11"/>
        <rFont val="Arial"/>
        <family val="2"/>
      </rPr>
      <t xml:space="preserve">
 </t>
    </r>
  </si>
  <si>
    <t xml:space="preserve">Omisión de presentar documentación en el MEFIC
</t>
  </si>
  <si>
    <t xml:space="preserve">30 de los LFPEPJ, en relación con el  artículo, 296, numeral 1, del RF.
 </t>
  </si>
  <si>
    <t>De la revisión al MEFIC, se observó que la persona candidata a juzgadora omitió presentar los archivos electrónicos XML y/o PDF de los comprobantes fiscales digitales (CFDI) en los registros de gastos, como se detalla en el ANEXO-L-MI-JPJ-AHH-4 del presente oficio.</t>
  </si>
  <si>
    <t>ANEXO-L-MI-JPJ-AHH-4</t>
  </si>
  <si>
    <r>
      <t xml:space="preserve">Los choferes de camiones, combis y taxis, solo reciben pagos en efectivo al momento de abordar, no dan ticktés,  ni boletos, por lo que </t>
    </r>
    <r>
      <rPr>
        <b/>
        <i/>
        <sz val="11"/>
        <rFont val="Arial"/>
        <family val="2"/>
      </rPr>
      <t>no se puede extender una factura</t>
    </r>
    <r>
      <rPr>
        <i/>
        <sz val="11"/>
        <rFont val="Arial"/>
        <family val="2"/>
      </rPr>
      <t>, por lo que es imposible anexarla. De igual forma por lo que ve al pago de la propaganda impresa no se solicitó factura, sino únicamente las notas o ticket´s.</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</si>
  <si>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"Los choferes de camiones, combis y taxis, solo reciben pagos en efectivo al momento de abordar, no dan ticktés,  ni boletos, por lo que no se puede extender una factura, por lo que es imposible anexarla. De igual forma por lo que ve al pago de la propaganda impresa no se solicitó factura, sino únicamente las notas o ticket´s", se observó que omitió presentar los comprobantes XML, así como su representación en PDF señalados en el </t>
    </r>
    <r>
      <rPr>
        <b/>
        <sz val="11"/>
        <rFont val="Arial"/>
        <family val="2"/>
      </rPr>
      <t>ANEXO-L-MI-JPJ-AHH-4</t>
    </r>
    <r>
      <rPr>
        <sz val="11"/>
        <rFont val="Arial"/>
        <family val="2"/>
      </rPr>
      <t xml:space="preserve"> del presente dictamen de los gastos por concepto de propaganda impresa y pasajes terrestres, por lo que al no comprobar el gasto la observación </t>
    </r>
    <r>
      <rPr>
        <b/>
        <sz val="11"/>
        <rFont val="Arial"/>
        <family val="2"/>
      </rPr>
      <t>no quedó atendida</t>
    </r>
    <r>
      <rPr>
        <sz val="11"/>
        <rFont val="Arial"/>
        <family val="2"/>
      </rPr>
      <t xml:space="preserve"> por un importe de $7,582.00.</t>
    </r>
  </si>
  <si>
    <r>
      <rPr>
        <b/>
        <sz val="11"/>
        <rFont val="Arial"/>
        <family val="2"/>
      </rPr>
      <t>03-MI-JPJ-AHH-C3</t>
    </r>
    <r>
      <rPr>
        <sz val="11"/>
        <rFont val="Arial"/>
        <family val="2"/>
      </rPr>
      <t xml:space="preserve">
La persona candidata a juzgadora omitió presentar la documentación soporte que compruebe el gasto consistente en propaganda impresa y pasajes terrestres por un monto de $7,582.00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</si>
  <si>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</si>
  <si>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ANEXO-L-MI-JPJ-AHH-5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</si>
  <si>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</si>
  <si>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ANEXO-L-MI-JPJ-AHH-6.
</t>
  </si>
  <si>
    <t>ANEXO-L-MI-JPJ-AHH-6</t>
  </si>
  <si>
    <r>
      <t xml:space="preserve">Ya se habían anexado, sin embargo, </t>
    </r>
    <r>
      <rPr>
        <b/>
        <i/>
        <sz val="11"/>
        <rFont val="Arial"/>
        <family val="2"/>
      </rPr>
      <t>se volverán a anexa</t>
    </r>
    <r>
      <rPr>
        <i/>
        <sz val="11"/>
        <rFont val="Arial"/>
        <family val="2"/>
      </rPr>
      <t>r los estados de cuenta de marzo a mayo en formato PDF, al informe único de gastos y Datos personales.</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</si>
  <si>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87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ANEXO-L-MI-JPJ-AHH-6</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</si>
  <si>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</si>
  <si>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ANEXO-L-MI-JPJ-AHH-7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</si>
  <si>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</si>
  <si>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L-MI-JPJ-ARDO-A</t>
  </si>
  <si>
    <t>Armando Rodolfo Dorantes Ortega</t>
  </si>
  <si>
    <t>INE/UTF/DA/20355/2025</t>
  </si>
  <si>
    <t>De la revisión realizada, se observaron ingresos registrado en el MEFIC en los que la persona candidata a juzgadora no acredita que provengan de su patrimonio, como se detalla en el ANEXO-L-MI-JPJ-ARDO-1.</t>
  </si>
  <si>
    <t>ANEXO-L-MI-JPJ-ARDO-1</t>
  </si>
  <si>
    <t>Con la finalidad de solventar la observación plasmada en el anexo L-MI-JPJ-ARDO-1, (INGRESOS DONDE NO SE ACREDITA QUE PROVIENEN DEL PATRIMONIO DE LA PCJ) NO EVIDENCIA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</si>
  <si>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ANEXO-L-MI-JPJ-ARDO-1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</si>
  <si>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1f</t>
  </si>
  <si>
    <t>De la revisión en el MEFIC, se observaron diferencias entre los importes de los registros de ingresos con el total de comprobaciones realizadas, como se detalla en el ANEXO-L-MI-JPJ-ARDO-2 del presente oficio.</t>
  </si>
  <si>
    <t>Lo anterior, de conformidad con lo dispuesto en  los artículos 9, 10 y 12 de los Lineamientos para la Fiscalización de los Procesos Electorales del Poder Judicial, Federal y Locales, aprobados mediante Acuerdo INE/CG54/2024.</t>
  </si>
  <si>
    <t>ANEXO-L-MI-JPJ-ARDO-2</t>
  </si>
  <si>
    <t>Con la finalidad de solventar la observación plasmada en el anexo L-MI-JPJ-ARDO-2, (INGRESOS CON DIFERENCIA ENTRE REGISTRO Y COMPROBACION) NO EVIDENCIA DE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</si>
  <si>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ANEXO-L-MI-JPJ-ARDO-2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</si>
  <si>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ANEXO-L-MI-JPJ-ARDO-3 del presente oficio.</t>
  </si>
  <si>
    <t>ANEXO-L-MI-JPJ-ARDO-3</t>
  </si>
  <si>
    <t>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</si>
  <si>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 asimismo, se constató que presentó la documentación señalada en el </t>
    </r>
    <r>
      <rPr>
        <b/>
        <sz val="11"/>
        <rFont val="Arial"/>
        <family val="2"/>
      </rPr>
      <t>ANEXO-L-MI-JPJ-ARDO-3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</si>
  <si>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ANEXO-L-MI-JPJ-ARDO-4 del presente oficio.</t>
  </si>
  <si>
    <t>ANEXO-L-MI-JPJ-ARDO-4</t>
  </si>
  <si>
    <t>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t>
  </si>
  <si>
    <r>
      <rPr>
        <b/>
        <sz val="11"/>
        <rFont val="Arial"/>
        <family val="2"/>
      </rPr>
      <t>Atendida</t>
    </r>
    <r>
      <rPr>
        <sz val="11"/>
        <rFont val="Arial"/>
        <family val="2"/>
      </rPr>
      <t xml:space="preserve">
Derivado del análisis a las aclaraciones y de la verificación de la información presentada por la persona candidata, se advirtió que: " 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 asimismo, se constató que presentó la documentación señalada en el </t>
    </r>
    <r>
      <rPr>
        <b/>
        <sz val="11"/>
        <rFont val="Arial"/>
        <family val="2"/>
      </rPr>
      <t>ANEXO-L-MI-JPJ-ARDO-4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</si>
  <si>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ANEXO-L-MI-JPJ-ARDO-5 del presente oficio.</t>
  </si>
  <si>
    <t>ANEXO-L-MI-JPJ-ARDO-5</t>
  </si>
  <si>
    <t>Con la finalidad de solventar la observación plasmada en el anexo L-MI-JPJ-ARDO-5, (GASTOS SIN DOCUMENTACION SOPORTE) CREDENCIAL PARA VOTAR INE DE LAS PERSONAS QUE RECIBEN EL PAGO REPAAC remito a ud(s) en archivos PDF copia de las credencial de elector de dos brigadistas quienes recibieron los pagos según recibos de pago REPAAC, de nombre JOSE GERARDO DURAN ACEVES y JOSE MARCIAL RAMIREZ GUITIERREZ.</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</si>
  <si>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ANEXO-L-MI-JPJ-ARDO-5</t>
    </r>
    <r>
      <rPr>
        <sz val="11"/>
        <rFont val="Arial"/>
        <family val="2"/>
      </rPr>
      <t xml:space="preserve"> del presente dictamen.</t>
    </r>
  </si>
  <si>
    <t>De la revisión a la información presentada en el MEFIC, se observó que la persona candidata a juzgadora no adjunto el control de folios de los Recibos de Pago por Actividades de Apoyo a la Campaña (CF-REPAAC). Como se detalla en el ANEXO-L-MI-JPJ-ARDO-6</t>
  </si>
  <si>
    <t>ANEXO-L-MI-JPJ-ARDO-6</t>
  </si>
  <si>
    <r>
      <t xml:space="preserve">Con la finalidad de solventar la observación plasmada en el anexo </t>
    </r>
    <r>
      <rPr>
        <b/>
        <i/>
        <sz val="11"/>
        <rFont val="Arial"/>
        <family val="2"/>
      </rPr>
      <t>L-MI-JPJ-ARDO-6, (FALTA DE FORMATO  CF-REPAAC) FALTA DE RECIBOS CF-REPAAC</t>
    </r>
    <r>
      <rPr>
        <i/>
        <sz val="11"/>
        <rFont val="Arial"/>
        <family val="2"/>
      </rPr>
      <t>, remito a ud(s) 10 archivos PDF de dos brigadistas quienes recibieron los pagos según recibos de pago REPAAC, de nombre JOSE GERARDO DURAN ACEVES y JOSE MARCIAL RAMIREZ GUITIERREZ.</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</si>
  <si>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 Con la finalidad de solventar la observación plasmada en el anexo L-MI-JPJ-ARDO-6, (FALTA DE FORMATO  CF-REPAAC) FALTA DE RECIBOS CF-REPAAC, remito a ud(s) 10 archivos PDF de dos brigadistas quienes recibieron los pagos según recibos de pago REPAAC, de nombre JOSE GERARDO DURAN ACEVES y JOSE MARCIAL RAMIREZ GUITIERREZ",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</si>
  <si>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03-MI-JPJ-ARDO-C1</t>
    </r>
    <r>
      <rPr>
        <sz val="11"/>
        <rFont val="Arial"/>
        <family val="2"/>
      </rPr>
      <t xml:space="preserve">
La persona candidata a juzgadora omitió presentar el Control de Folios por Pago por Actividades de Apoyo a la Campaña (CF-REPAAC)
</t>
    </r>
    <r>
      <rPr>
        <b/>
        <sz val="11"/>
        <rFont val="Arial"/>
        <family val="2"/>
      </rPr>
      <t xml:space="preserve"> </t>
    </r>
    <r>
      <rPr>
        <sz val="11"/>
        <rFont val="Arial"/>
        <family val="2"/>
      </rPr>
      <t xml:space="preserve">
 </t>
    </r>
  </si>
  <si>
    <t xml:space="preserve">Omisión de presentar el Control de Folios CF-REPAAC
</t>
  </si>
  <si>
    <t xml:space="preserve">30, fracción IV, inciso e)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</si>
  <si>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</si>
  <si>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ANEXO-L-MI-JPJ-ARDO-7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</si>
  <si>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</si>
  <si>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ANEXO-L-MI-JPJ-ARDO-8.
</t>
  </si>
  <si>
    <t>ANEXO-L-MI-JPJ-ARDO-8</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</si>
  <si>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97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ANEXO-L-MI-JPJ-ARDO-8</t>
    </r>
    <r>
      <rPr>
        <sz val="11"/>
        <rFont val="Arial"/>
        <family val="2"/>
      </rPr>
      <t xml:space="preserve"> del presente dictamen
</t>
    </r>
  </si>
  <si>
    <t>Se observaron registros de egresos extemporáneos, excediendo los tres días posteriores a aquél en que se realizó la operación, como se detalla en el ANEXO-L-MI-JPJ-ARDO-9 del presente oficio.</t>
  </si>
  <si>
    <t>ANEXO-L-MI-JPJ-ARDO-9</t>
  </si>
  <si>
    <r>
      <t xml:space="preserve">Con la finalidad de solventar la observación plasmada en el anexo </t>
    </r>
    <r>
      <rPr>
        <b/>
        <i/>
        <sz val="11"/>
        <rFont val="Arial"/>
        <family val="2"/>
      </rPr>
      <t>L-MI-JPJ-ARDO-9, (REGISTRO EXTEMPORANEO DE GASTOS) EXCEDEN LOS TRES DIAS POSTERIORES A AQUEL EN SE REALIZO LA OPERACION</t>
    </r>
    <r>
      <rPr>
        <i/>
        <sz val="11"/>
        <rFont val="Arial"/>
        <family val="2"/>
      </rPr>
      <t xml:space="preserve">,  al respecto manifiesto: que se trató de una confusión de nuestra parte ya que los módulos visibles en el MEFIC eran: AGENDA DE EVENTOS e INFORME UNICO DE GASTOS., el </t>
    </r>
    <r>
      <rPr>
        <b/>
        <i/>
        <sz val="11"/>
        <rFont val="Arial"/>
        <family val="2"/>
      </rPr>
      <t xml:space="preserve">Art. 20 </t>
    </r>
    <r>
      <rPr>
        <i/>
        <sz val="11"/>
        <rFont val="Arial"/>
        <family val="2"/>
      </rPr>
      <t xml:space="preserve">de los lineamientos para la fiscalización de los procesos electorales del poder judicial, federal y locales señala: Las personas candidatas juzgadoras deberán presentar a través del MEFIC un informe único de gastos , en el que se detallen sus ingresos y erogaciones por concepto de gastos personales, viáticos y traslados. Este informe deberá contener todos los gastos efectuados durante el periodo de la campaña del respectivo proceso electoral y deberá firmarse electrónicamente mediante la e firma de la persona candidata a juzgadora, acompañándose de la documentación comprobatoria que cumpla con los requisitos legales y fiscales. </t>
    </r>
    <r>
      <rPr>
        <b/>
        <i/>
        <sz val="11"/>
        <rFont val="Arial"/>
        <family val="2"/>
      </rPr>
      <t xml:space="preserve">Dicho informe deberá ser presentado dentro de los tres días posteriores a la conclusión de la campaña.                              </t>
    </r>
    <r>
      <rPr>
        <i/>
        <sz val="11"/>
        <rFont val="Arial"/>
        <family val="2"/>
      </rPr>
      <t>Si bien, el artículo 21 de los lineamientos para la fiscalización de los procesos electorales del poder judicial , federal y locales señala: Las personas candidatas a juzgadoras deberán realizar los registros de sus gastos en el MEFIC en tiempo real, entendiéndose por tiempo real, el registro de sus egresos desde el momento en que ocurren , se pagan o se pactan y hasta tres días posteriores a su realización.                No visualizamos en el MEFIC ningún modulo que nos permitiera realizar dichos registros en forma oportuna.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</si>
  <si>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ANEXO-L-MI-JPJ-ARDO-9</t>
    </r>
    <r>
      <rPr>
        <sz val="11"/>
        <rFont val="Arial"/>
        <family val="2"/>
      </rPr>
      <t xml:space="preserve">, aun cuando señala: "Con la finalidad de solventar la observación plasmada en el anexo L-MI-JPJ-ARDO-9, (REGISTRO EXTEMPORANEO DE GASTOS) EXCEDEN LOS TRES DIAS POSTERIORES A AQUEL EN SE REALIZO LA OPERACION,  al respecto manifiesto: que se trató de una confusión de nuestra parte ya que los módulos visibles en el MEFIC eran: AGENDA DE EVENTOS e INFORME UNICO DE GASTOS....( )....No visualizamos en el MEFIC ningún modulo que nos permitiera realizar dichos registros en forma oportuna.";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$17,676; por tal razón, la observación </t>
    </r>
    <r>
      <rPr>
        <b/>
        <sz val="11"/>
        <rFont val="Arial"/>
        <family val="2"/>
      </rPr>
      <t>no quedó atendida.</t>
    </r>
  </si>
  <si>
    <r>
      <rPr>
        <b/>
        <sz val="11"/>
        <rFont val="Arial"/>
        <family val="2"/>
      </rPr>
      <t>03-MI-JPJ-ARDO-C2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$17,676.00.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</si>
  <si>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</si>
  <si>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</si>
  <si>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ANEXO-L-MI-JPJ-ARDO-10 del presente oficio.</t>
  </si>
  <si>
    <t>ANEXO-L-MI-JPJ-ARDO-10</t>
  </si>
  <si>
    <r>
      <t xml:space="preserve">Con la finalidad de solventar la observación plasmada en el anexo </t>
    </r>
    <r>
      <rPr>
        <b/>
        <i/>
        <sz val="11"/>
        <rFont val="Arial"/>
        <family val="2"/>
      </rPr>
      <t>L-MI-JPJ-ARDO-10, (EVENTOS REGISTRADOS EXTEMPORANEAMENTE) SIN ANTELACION 5 DIAS</t>
    </r>
    <r>
      <rPr>
        <i/>
        <sz val="11"/>
        <rFont val="Arial"/>
        <family val="2"/>
      </rPr>
      <t>, al respecto manifiesto: Que las notificaciones de dichas invitaciones se realzaron con tres y cuatro días de anticipación a la fecha de dichos eventos:                                                    1.- Foro de fecha 09 de mayo 2025 Auditorio de la Preparatorio Mártires  de la Reforma, se notico el día 06 de mayo  del 2025.                             2.- Conferencia del día 17 de mayo del 2025, se recibió invitación el día 13 de mayo del 2025.</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</si>
  <si>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ANEXO-L-MI-JPJ-ARDO-10 la persona candidata manifestó que los registros se realizaron en estricto apego a lo dispuesto en el articulo 18 de los Lineamientos, asimismo, anexó las invitaciones a dichos eventos; al respecto, se constató que  presento la invitación a los mismos con antelación menor a 5 días a la realización de los eventos y fueron reportados al día siguiente de la recepción de la invitación conforme a lo establecido en el segundo párrafo del artículo 18 de los Lineamientos.
En consecuencia, se determinó que los eventos fueron registrados en el plazo establecido en la normatividad vigente; por tal razón,  la observación </t>
    </r>
    <r>
      <rPr>
        <b/>
        <sz val="11"/>
        <rFont val="Arial"/>
        <family val="2"/>
      </rPr>
      <t>quedó sin efectos.</t>
    </r>
  </si>
  <si>
    <r>
      <rPr>
        <b/>
        <sz val="11"/>
        <rFont val="Arial"/>
        <family val="2"/>
      </rPr>
      <t>03-MI-JPJ-ARDO-C3</t>
    </r>
    <r>
      <rPr>
        <sz val="11"/>
        <rFont val="Arial"/>
        <family val="2"/>
      </rPr>
      <t xml:space="preserve">
La persona candidata a juzgadora informó de manera extemporánea 2 evento de campaña que quedaron sin efectos, de manera previa a su celebración.  
</t>
    </r>
  </si>
  <si>
    <t>De la revisión a la agenda de eventos presentada en el MEFIC, se observó que la persona candidata a juzgadora modificó/canceló eventos fuera del plazo de 24 horas previos a su realización,  como se detalla en el ANEXO-L-MI-JPJ-ARDO-11 del presente oficio.</t>
  </si>
  <si>
    <t>ANEXO-L-MI-JPJ-ARDO-11</t>
  </si>
  <si>
    <r>
      <t xml:space="preserve">Con la finalidad de solventar la observación plasmada en el anexo </t>
    </r>
    <r>
      <rPr>
        <b/>
        <i/>
        <sz val="11"/>
        <rFont val="Arial"/>
        <family val="2"/>
      </rPr>
      <t xml:space="preserve">L-MI-JPJ-ARDO-11, (EVENTOS SIN MODIFICAR A ESTATUS REALIZADO) </t>
    </r>
    <r>
      <rPr>
        <i/>
        <sz val="11"/>
        <rFont val="Arial"/>
        <family val="2"/>
      </rPr>
      <t xml:space="preserve"> al respecto ha de su conocimiento de que asistí puntualmente a:                                                                                      1.- Foro de fecha 09 de mayo 2025 Auditorio de la Preparatorio Mártires  de la Reforma, organizado por el Instituto Electoral de Michoacán.                             2.- Conferencia del día 17 de mayo del 2025, </t>
    </r>
    <r>
      <rPr>
        <b/>
        <i/>
        <sz val="11"/>
        <rFont val="Arial"/>
        <family val="2"/>
      </rPr>
      <t xml:space="preserve">LA SEGUNDA INSTANCIA CONFORME AL CODIGO NACIONAL DE PROCEDIMIENTOS CIVILES Y FAMILIARES, </t>
    </r>
    <r>
      <rPr>
        <i/>
        <sz val="11"/>
        <rFont val="Arial"/>
        <family val="2"/>
      </rPr>
      <t>organizado por la Universidad del Valle de Atemajac.</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</si>
  <si>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ANEXO-L-MI-JPJ-ARDO-11</t>
    </r>
    <r>
      <rPr>
        <sz val="11"/>
        <rFont val="Arial"/>
        <family val="2"/>
      </rPr>
      <t xml:space="preserve"> aun cuando señala: "Con la finalidad de solventar la observación plasmada en el anexo L-MI-JPJ-ARDO-11, (EVENTOS SIN MODIFICAR A ESTATUS REALIZADO)  al respecto ha de su conocimiento de que asistí puntualmente a:                                                                                      1.- Foro de fecha 09 de mayo 2025 Auditorio de la Preparatorio Mártires  de la Reforma, organizado por el Instituto Electoral de Michoacán.                             2.- Conferencia del día 17 de mayo del 2025, LA SEGUNDA INSTANCIA CONFORME AL CODIGO NACIONAL DE PROCEDIMIENTOS CIVILES Y FAMILIARES, organizado por la Universidad del Valle de Atemajac"; al respecto, la persona candidata a juzgadora omitió modificar/cancelar 2 eventos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</si>
  <si>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03-MI-JPJ-ARDO-C4</t>
    </r>
    <r>
      <rPr>
        <sz val="11"/>
        <rFont val="Arial"/>
        <family val="2"/>
      </rPr>
      <t xml:space="preserve">
La persona candidata a juzgadora omitió modificar/cancelar 2 eventos fuera del plazo de 24 horas previos a su realización, toda vez que reportan el estatus "Por Realizar”.  
</t>
    </r>
  </si>
  <si>
    <t xml:space="preserve">Eventos reportados “Por Realizar” que no fueron modificados/cancelados, 24 horas previos a su realización.
.  
.  
</t>
  </si>
  <si>
    <t xml:space="preserve">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</si>
  <si>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</si>
  <si>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ANEXO-L-MI-JPJ-ARDO-12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</si>
  <si>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ANEXO-L-MI-JPJ-ARDO-12</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</si>
  <si>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L-MI-JPJ-BSAC-A</t>
  </si>
  <si>
    <t>Bryan Santiago Arroyo Cabrera</t>
  </si>
  <si>
    <t>INE/UTF/DA/20366/2025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</si>
  <si>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ANEXO-L-MI-JPJ-BSAC-1 del presente oficio.</t>
  </si>
  <si>
    <t>ANEXO-L-MI-JPJ-BSAC-1</t>
  </si>
  <si>
    <t xml:space="preserve">Contrario a lo que se alude, el suscrito sí reporté con veracidad la temporalidad en que se realizó la operación. Lo anterior, en virtud de que el gasto reportado sí se verificó el día 28 de abril del año en curso, como se demuestra con el comprobante de transferencia SPEI que se adjuntó en el informe de gastos como evidencia, así como con el estado de cuenta que ahora se exhibe para corroborarlo y robustecerlo. No obstante, es cierto que el archivo XML data del día 29 veintinueve de abril del año en curso, es decir, un día después, ya que fue hasta esa fecha en que el emisor emitió el comprobante fiscal, lo que no es atribuible al de la voz sino al propio emisor de la factura. No obstante,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</si>
  <si>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ANEXO-L-MI-JPJ-BSAC-1</t>
    </r>
    <r>
      <rPr>
        <sz val="11"/>
        <rFont val="Arial"/>
        <family val="2"/>
      </rPr>
      <t xml:space="preserve"> la persona candidata a juzgadora manifestó que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de su valoración se constató que corresponden a fechas de los contratos o facturas que comprueban la temporalidad reportada;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</si>
  <si>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</si>
  <si>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ANEXO-L-MI-JPJ-BSAC-2</t>
  </si>
  <si>
    <t xml:space="preserve">No se me hace solicitud ni aclaración alguna al respecto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</si>
  <si>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ANEXO-L-MI-JPJ-BSAC-2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</si>
  <si>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</si>
  <si>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</si>
  <si>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ANEXO-L-MI-JPJ-BSAC-3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</si>
  <si>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ANEXO-L-MI-JPJ-BSAC-4 del presente oficio.</t>
  </si>
  <si>
    <t>ANEXO-L-MI-JPJ-BSAC-4</t>
  </si>
  <si>
    <t>Es cierto que omití presentar mi CURP; sin embargo, ello fue en atención a que en el MEFIC no se encontraba en los documentos predeterminados la posibilidad de exhibir dicha documental. No obstante, la exhibo en estos momentos para los efectos legales a que haya lugar. Por otro lado, manifiesto que mis redes sociales sí fueron presentadas en la forma solicitada, pues únicamente se no requería el nombre de usuario y nombre siendo estas Facebook (Lic. Bryan Santiago Arroyo Cabrera), Instagram (Santiago Arroyo Cabrera) y Tik Tok (Lic. Santiago Arroyo Cabrera). No obstante, en este momento informo que manejo un perfil personal de Facebook adicional con el nombre de usuario Santiago Arroyo Cabrera, el cual agrego en estos momentos a la lista que primigeniamente ya se había confeccionado desde el momento del informe.</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</si>
  <si>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</si>
  <si>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03-MI-JPJ-BSAC-C1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</si>
  <si>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ANEXO-L-MI-JPJ-BSAC-5
</t>
  </si>
  <si>
    <t>ANEXO-L-MI-JPJ-BSAC-5</t>
  </si>
  <si>
    <t xml:space="preserve">En estos momentos me permito exhibir 2 estados de cuenta que van del periodo del 28 de abril al 19 de junio de este año, respecto de la cuenta número 1543306382, de los que se desprenden la mayor parte de las operaciones realizadas durante mi campaña. Debo aclarar y hacer notar que dicha cuenta fue aperturada el día 28 de abril de este año, y que los gastos de campaña realizados del día 14 al 27 de abril los hice a partir de una cuenta que había señalado de manera primigenia, siendo esta la número 1529217131 también correspondiente a BBVA; siendo el caso que dicha cuenta es mi cuenta personal en donde se me deposita nómina y hago mis gastos personales, de ahí que me vi en la necesidad de abrir una nueva cuenta, siendo la ya señalada 1543306382. Exhibo los estados de cuenta correspondientes a fin de acreditar plenamente los gastos.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</si>
  <si>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 xml:space="preserve">ANEXO-L-MI-JPJ-BSAC-5 </t>
    </r>
    <r>
      <rPr>
        <sz val="11"/>
        <rFont val="Arial"/>
        <family val="2"/>
      </rPr>
      <t>del presente dictamen.</t>
    </r>
  </si>
  <si>
    <t>L-MI-JPJ-CCVJ-A</t>
  </si>
  <si>
    <t>Carlos Cesar Villalobos Jiménez</t>
  </si>
  <si>
    <t>INE/UTF/DA/20373/2025</t>
  </si>
  <si>
    <t>De la revisión al MEFIC, se observó que, habiéndose identificado el flujo de recursos, la persona candidata a juzgadora no presentó estados de cuenta de la cuenta bancaria utilizada para ejercer los gastos de campaña, como se detalla en el ANEXO-L-MI-JPJ-CCVJ-1.
De la revisión al MEFIC, se observó que, la persona candidata a juzgadora presentó estado de cuenta, sin embargo, el mismo se encuentra protegido por contraseña por lo que no puede visualizarse su contenido.</t>
  </si>
  <si>
    <t>ANEXO-L-MI-JPJ-CCVJ-1</t>
  </si>
  <si>
    <t>a)	ANEXO-LMI-JPJ-CCVJ-A.- Adjunto el URL de los estados de cuenta correspondientes a los meses de abril y mayo del presente año.
Mes de Abril del 2025.
https://pdf.ac/2K4z2o
Mes de Mayo del 2025
https://pdf.ac/Syf0l</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</si>
  <si>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elANEXO-L-MI-JPJ-CCVJ-2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</si>
  <si>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ANEXO-L-MI-JPJ-CCVJ-2</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</si>
  <si>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</si>
  <si>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ANEXO-L-MI-JPJ-CCVJ-3 del presente oficio.</t>
  </si>
  <si>
    <t>ANEXO-L-MI-JPJ-CCVJ-3</t>
  </si>
  <si>
    <t>b)	ANEXO-LMI.JPJP-CCV-3
Declaración patrimonial
https://pdf.ac/2QuAMu
https://pdf.ac/3J2QOd		
Adjunto curp
https://pdf.ac/18B2B9
c)	RFC: VIJC850406TF2</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</si>
  <si>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cuenta bancaria, declaración patrimonial, cuentas de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</si>
  <si>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03-MI-JPJ-CCVJ-C2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</si>
  <si>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ANEXO-L-MI-JPJ-CCVJ-4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</si>
  <si>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ANEXO-L-MI-JPJ-CCVJ-4</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</si>
  <si>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</si>
  <si>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L-MI-JPJ-CRC-A</t>
  </si>
  <si>
    <t>Cesar Reyes Carbajal</t>
  </si>
  <si>
    <t>INE/UTF/DA/20325/2025</t>
  </si>
  <si>
    <t>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como se detalla en el ANEXO-L-MI-JPJ-CRC-1 del presente oficio.</t>
  </si>
  <si>
    <t>ANEXO-L-MI-JPJ-CRC-1</t>
  </si>
  <si>
    <t>A la plataforma MEFIC se subieron las muestras de la propaganda, consistente en archivos pdf de los volantes y de la tarjeta . Además se realizó el listado de la propaganda virtual con la descripción, la url y la fecha de publicación en las redes sociales; toda la propaganda de redes se sociales se hizo de forma casera sólo con Inteligencia artificial gratuita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</si>
  <si>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subieron las muestras consistentes en archivos pdf, se constató que presentó la documentación señalada en el </t>
    </r>
    <r>
      <rPr>
        <b/>
        <sz val="11"/>
        <rFont val="Arial"/>
        <family val="2"/>
      </rPr>
      <t>ANEXO-L-MI-JPJ-CRC-1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</si>
  <si>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y el comprobante de la transferencia bancaria  como se detalla en el ANEXO-L-MI-JPJ-CRC-2 del presente oficio.</t>
  </si>
  <si>
    <t>ANEXO-L-MI-JPJ-CRC-2</t>
  </si>
  <si>
    <t>Se adjuntaron PDF, XML, la captura de la transferencia, y factura de todos y cada uno de los gastos</t>
  </si>
  <si>
    <r>
      <rPr>
        <b/>
        <sz val="11"/>
        <rFont val="Arial"/>
        <family val="2"/>
      </rPr>
      <t xml:space="preserve">No Atendida
</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adjuntaron PDF, XML, la captura de la transferencia, y factura de todos y cada uno de los gastos, estos no fueron localizados en el MEFIC; sin embargo, se observó que la persona candidata adjuntó los comprobantes fiscales que amparan dichas erogaciones detalladas en </t>
    </r>
    <r>
      <rPr>
        <b/>
        <sz val="11"/>
        <rFont val="Arial"/>
        <family val="2"/>
      </rPr>
      <t>ANEXO-L-MI-JPJ-CRC-2</t>
    </r>
    <r>
      <rPr>
        <sz val="11"/>
        <rFont val="Arial"/>
        <family val="2"/>
      </rPr>
      <t xml:space="preserve">,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</si>
  <si>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03-MI-JPJ-CRC-C1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</si>
  <si>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</si>
  <si>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ANEXO-L-MI-JPJ-CRC-3</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</si>
  <si>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</si>
  <si>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ANEXO-L-MI-JPJ-CRC-3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</si>
  <si>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</si>
  <si>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</si>
  <si>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ANEXO-L-MI-JPJ-CRC-4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</si>
  <si>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 PDF de los comprobantes fiscales digitales (CFDI) en los registros de gastos, como se detalla en el ANEXO-L-MI-JPJ-CRC-5 del presente oficio.</t>
  </si>
  <si>
    <t>ANEXO-L-MI-JPJ-CRC-5</t>
  </si>
  <si>
    <r>
      <rPr>
        <b/>
        <sz val="11"/>
        <rFont val="Arial"/>
        <family val="2"/>
      </rPr>
      <t>Atendida</t>
    </r>
    <r>
      <rPr>
        <sz val="11"/>
        <rFont val="Arial"/>
        <family val="2"/>
      </rPr>
      <t xml:space="preserve">
De las aclaraciones proporcionadas por el candidato en el MEFIC, la respuesta se consideró satisfactoria, toda vez que manifestó que se adjuntaron el  PDF, xml, la captura de la transferencia y factura de todos y cada uno de los gastos, por lo que al presentar los comprobantes XML y su representación en PDF señalados en el </t>
    </r>
    <r>
      <rPr>
        <b/>
        <sz val="11"/>
        <rFont val="Arial"/>
        <family val="2"/>
      </rPr>
      <t>ANEXO-L-MI-JPJ-CRC-5</t>
    </r>
    <r>
      <rPr>
        <sz val="11"/>
        <rFont val="Arial"/>
        <family val="2"/>
      </rPr>
      <t xml:space="preserve"> del presente dictamen de los gastos por concepto de combustibles y peajes, propaganda impresa, pasajes terrestres y aéreos y hospedaje y alimentos, la observación </t>
    </r>
    <r>
      <rPr>
        <b/>
        <sz val="11"/>
        <rFont val="Arial"/>
        <family val="2"/>
      </rPr>
      <t>quedó atendida</t>
    </r>
    <r>
      <rPr>
        <sz val="11"/>
        <rFont val="Arial"/>
        <family val="2"/>
      </rPr>
      <t xml:space="preserve"> por un importe de $23,776.32.</t>
    </r>
  </si>
  <si>
    <t>De la revisión en el MEFIC, se observaron diferencias entre los importes de los registros de gastos con el total de comprobaciones realizadas, como se detalla en,  como se detalla en el ANEXO-L-MI-JPJ-CRC-6 del presente oficio.</t>
  </si>
  <si>
    <t>ANEXO-L-MI-JPJ-CRC-6</t>
  </si>
  <si>
    <t>Se adjuntaron PDF, xml, la captura de la transferencia, y factura de todos y cada uno de los gastos</t>
  </si>
  <si>
    <r>
      <rPr>
        <b/>
        <sz val="11"/>
        <rFont val="Arial"/>
        <family val="2"/>
      </rPr>
      <t>Atendida</t>
    </r>
    <r>
      <rPr>
        <sz val="11"/>
        <rFont val="Arial"/>
        <family val="2"/>
      </rPr>
      <t xml:space="preserve">
Derivado del análisis a las aclaraciones y de la verificación de la información presentada por la persona candidata, se advirtió que se adjuntaron PDF, xml, la captura de la transferencia, y factura de todos y cada uno de los gastos, por lo que la respuesta se consideró satisfactoria, toda vez que presentó la documentación consistente en los comprobantes fiscales que avala en importe del gasto registrado,  como se detalla en el </t>
    </r>
    <r>
      <rPr>
        <b/>
        <sz val="11"/>
        <rFont val="Arial"/>
        <family val="2"/>
      </rPr>
      <t>ANEXO-L-MI-JPJ-CRC-6</t>
    </r>
    <r>
      <rPr>
        <sz val="11"/>
        <rFont val="Arial"/>
        <family val="2"/>
      </rPr>
      <t xml:space="preserve"> del presente dictamen; por tal razón, la observación </t>
    </r>
    <r>
      <rPr>
        <b/>
        <sz val="11"/>
        <rFont val="Arial"/>
        <family val="2"/>
      </rPr>
      <t>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</si>
  <si>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ANEXO-L-MI-JPJ-CRC-7 del presente oficio.</t>
  </si>
  <si>
    <t>ANEXO-L-MI-JPJ-CRC-7</t>
  </si>
  <si>
    <t>Se presentaron desde el inicio, RFC, Declaración de Situación Patrimonial y redes sociales desde el inicio del uno de la plataforma MEFIC, por lo que dicha ya se encontraba en la plataforma y en esta solvatación fue que si se agregó la CURP; por lo tanto ya se completó la información solicitada</t>
  </si>
  <si>
    <r>
      <rPr>
        <b/>
        <sz val="11"/>
        <rFont val="Arial"/>
        <family val="2"/>
      </rPr>
      <t>No atendida</t>
    </r>
    <r>
      <rPr>
        <sz val="11"/>
        <rFont val="Arial"/>
        <family val="2"/>
      </rPr>
      <t xml:space="preserve">
Derivado del análisis a las aclaraciones y a la documentación presentada por la persona candidata, se advirtió que se presentaron desde el inicio, RFC, Declaración de Situación Patrimonial y redes sociales desde el inicio del uno de la plataforma MEFIC, por lo que dicha ya se encontraba en la plataforma y en esta solvatación fue que si se agregó la CURP. No obstante, la respuesta se consideró insatisfactoria ya que de la revisión realizada no se encontró la Declaración de Situación Patrimonial. Ahora bien, se constató que aunque presentó la documentación referenciada con </t>
    </r>
    <r>
      <rPr>
        <b/>
        <sz val="11"/>
        <rFont val="Arial"/>
        <family val="2"/>
      </rPr>
      <t>1</t>
    </r>
    <r>
      <rPr>
        <sz val="11"/>
        <rFont val="Arial"/>
        <family val="2"/>
      </rPr>
      <t xml:space="preserve"> en el</t>
    </r>
    <r>
      <rPr>
        <b/>
        <sz val="11"/>
        <rFont val="Arial"/>
        <family val="2"/>
      </rPr>
      <t xml:space="preserve"> ANEXO-L-MI-JPJ-CRC-7 del presente dictamen, </t>
    </r>
    <r>
      <rPr>
        <sz val="11"/>
        <rFont val="Arial"/>
        <family val="2"/>
      </rPr>
      <t>la misma fue presentada de forma extemporánea en respuesta al oficio de errores y omisiones; asimismo persiste la falta de presentación de la documentación referenciada con</t>
    </r>
    <r>
      <rPr>
        <b/>
        <sz val="11"/>
        <rFont val="Arial"/>
        <family val="2"/>
      </rPr>
      <t xml:space="preserve"> 2 </t>
    </r>
    <r>
      <rPr>
        <sz val="11"/>
        <rFont val="Arial"/>
        <family val="2"/>
      </rPr>
      <t>en el mismo anexo; por tal razón, la observación</t>
    </r>
    <r>
      <rPr>
        <b/>
        <sz val="11"/>
        <rFont val="Arial"/>
        <family val="2"/>
      </rPr>
      <t xml:space="preserve"> no quedó atendida.</t>
    </r>
  </si>
  <si>
    <r>
      <rPr>
        <b/>
        <sz val="11"/>
        <rFont val="Arial"/>
        <family val="2"/>
      </rPr>
      <t>03-MI-JPJ-CRC-C2</t>
    </r>
    <r>
      <rPr>
        <sz val="11"/>
        <rFont val="Arial"/>
        <family val="2"/>
      </rPr>
      <t xml:space="preserve">
La persona candidata a juzgadora presentó de forma extemporánea la  documentación del artículo 8 de los LFPEPJ en el MEFIC
</t>
    </r>
    <r>
      <rPr>
        <b/>
        <sz val="11"/>
        <rFont val="Arial"/>
        <family val="2"/>
      </rPr>
      <t>03-MI-JPJ-CRC-C3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</si>
  <si>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</si>
  <si>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</si>
  <si>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</si>
  <si>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ANEXO-L-MI-JPJ-CRC-8 y ANEXO-L-MI-JPJ-CRC-9.</t>
  </si>
  <si>
    <t>ANEXO-L-MI-JPJ-CRC-8 y ANEXO-L-MI-JPJ-CRC-9</t>
  </si>
  <si>
    <t>En el escrito de contestación se hacen las aclaraciones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</si>
  <si>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detallados en los</t>
    </r>
    <r>
      <rPr>
        <b/>
        <sz val="11"/>
        <rFont val="Arial"/>
        <family val="2"/>
      </rPr>
      <t xml:space="preserve"> ANEXO-L-MI-JPJ-CRC-8 y ANEXO-L-MI-JPJ-CRC-9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t>
    </r>
    <r>
      <rPr>
        <b/>
        <sz val="11"/>
        <rFont val="Arial"/>
        <family val="2"/>
      </rPr>
      <t>ANEXO-L-MI-JPJ-CRC-8.</t>
    </r>
    <r>
      <rPr>
        <sz val="11"/>
        <rFont val="Arial"/>
        <family val="2"/>
      </rPr>
      <t xml:space="preserve">
17 eventos registrados en forma extemporánea el mismo día de su realización. </t>
    </r>
    <r>
      <rPr>
        <b/>
        <sz val="11"/>
        <rFont val="Arial"/>
        <family val="2"/>
      </rPr>
      <t>ANEXO-L-MI-JPJ-CRC-9</t>
    </r>
    <r>
      <rPr>
        <sz val="11"/>
        <rFont val="Arial"/>
        <family val="2"/>
      </rPr>
      <t xml:space="preserve">
</t>
    </r>
  </si>
  <si>
    <r>
      <t xml:space="preserve">
</t>
    </r>
    <r>
      <rPr>
        <b/>
        <sz val="11"/>
        <rFont val="Arial"/>
        <family val="2"/>
      </rPr>
      <t>03-MI-JPJ-CRC-C4</t>
    </r>
    <r>
      <rPr>
        <sz val="11"/>
        <rFont val="Arial"/>
        <family val="2"/>
      </rPr>
      <t xml:space="preserve">
La persona candidata a juzgadora informó de manera extemporánea 8 eventos de campaña, de manera previa a su celebración.
</t>
    </r>
    <r>
      <rPr>
        <b/>
        <sz val="11"/>
        <rFont val="Arial"/>
        <family val="2"/>
      </rPr>
      <t xml:space="preserve">
03-MI-JPJ-CRC-C5
</t>
    </r>
    <r>
      <rPr>
        <sz val="11"/>
        <rFont val="Arial"/>
        <family val="2"/>
      </rPr>
      <t xml:space="preserve">
La persona candidata a juzgadora informó de manera extemporánea 17 eventos de campaña el mismo día de su celebración.</t>
    </r>
  </si>
  <si>
    <t xml:space="preserve">
8
17</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</si>
  <si>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</si>
  <si>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</si>
  <si>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ANEXO-L-MI-JPJ-CRC-10 del presente oficio.</t>
  </si>
  <si>
    <t>ANEXO-L-MI-JPJ-CRC-10</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</si>
  <si>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ANEXO-L-MI-JPJ-CRC-10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</si>
  <si>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03-MI-JPJ-CRC-C6</t>
    </r>
    <r>
      <rPr>
        <sz val="11"/>
        <rFont val="Arial"/>
        <family val="2"/>
      </rPr>
      <t xml:space="preserve">
La persona candidata a juzgadora omitió modificar/cancelar 21 eventos fuera del plazo de 24 horas previos a su realización, toda vez que reportan el estatus "Por Realizar”.</t>
    </r>
  </si>
  <si>
    <t>De la revisión realizada, se observó que la persona candidata a juzgadora realizó pagos con tarjeta de crédito, como se señala en el ANEXO-L-MI-JPJ-CRC-11.</t>
  </si>
  <si>
    <t>Se le solicita presentar, a través del MEFIC, lo siguiente:
-El escrito debidamente firmado autógrafamente y el soporte documental donde se informe y demuestre el pago de la tarjeta de crédito,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</si>
  <si>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ANEXO-L-MI-JPJ-CRC-11</t>
  </si>
  <si>
    <t>se adjunta estado de cuenta que ampara la liquidación de la tarjeta de crédito, así como la transferencia de la transferencia que hice para la liquidación de mi propia tarjeta</t>
  </si>
  <si>
    <t xml:space="preserve">Atendida
De los pagos con tarjeta de crédito señalados con (1) en el ANEXO-L-MI-JPJ-CRC-11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atendida respecto a este punto.
Respecto a los pagos con tarjeta de crédito señalados con (2) en el ANEXO-L-MI-JPJ-CRC-11 del presente Dictamen, la respuesta de la persona candidata se consideró satisfactoria toda vez  señalo que se adjunto el estado de cuenta que ampara la liquidación de la tarjeta de credito;al respecto, se realizó la revisión en el MEFIC y se constató que realizó las correcciones en  cuanto de la forma de pago y adjuntó la documentación soporte consistente en los comprobantes de pago realizados mediante transferencias y tarjeta de débito de la cuenta registrada para la campaña, por tal razón la observación  quedó sin efectos respecto a este punto.
</t>
  </si>
  <si>
    <t>Se observaron registros de egresos extemporáneos, excediendo los tres días posteriores a aquél en que se realizó la operación, como se detalla en el ANEXO-L-MI-JPJ-CRC-12 del presente oficio.</t>
  </si>
  <si>
    <t>ANEXO-L-MI-JPJ-CRC-12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</si>
  <si>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ANEXO-L-MI-JPJ-CRC-12</t>
    </r>
    <r>
      <rPr>
        <sz val="11"/>
        <rFont val="Arial"/>
        <family val="2"/>
      </rPr>
      <t xml:space="preserve">, aun cuando señala que en el escrito de contestación se hacen las aclaraciones pertinentes; al respecto, se revisó el escrito que manifestado por el sujeto obligado, sin embargo, no se encontraron las aclaraciones señaladas y el cual se anexa al presente Dictamen con la nomenclatura </t>
    </r>
    <r>
      <rPr>
        <b/>
        <sz val="11"/>
        <rFont val="Arial"/>
        <family val="2"/>
      </rPr>
      <t>ANEXO-L-MI-JPJ-CRC-R2.</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$22,715.52; por tal razón, la observación </t>
    </r>
    <r>
      <rPr>
        <b/>
        <sz val="11"/>
        <rFont val="Arial"/>
        <family val="2"/>
      </rPr>
      <t>no quedó atendida.</t>
    </r>
  </si>
  <si>
    <r>
      <rPr>
        <b/>
        <sz val="11"/>
        <rFont val="Arial"/>
        <family val="2"/>
      </rPr>
      <t>03-MI-JPJ-CRC-C7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$22,715.52.</t>
    </r>
  </si>
  <si>
    <t>De la revisión al MEFIC, se observó que, habiéndose identificado el flujo de recursos, la persona candidata a juzgadora no presentó estados de cuenta del mes de abril y mayo de la cuenta bancaria utilizada para ejercer los gastos de campaña, como se detalla en el ANEXO-L-MI-JPJ-CRC-13.
.</t>
  </si>
  <si>
    <t>ANEXO-L-MI-JPJ-CRC-13</t>
  </si>
  <si>
    <t>Se subieron al MEFIC los estados de cuenta de la tarjeta de débito correspondientes a los meses de abril y mayo; así como el estado de cuenta de la tarjeta de crédito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</si>
  <si>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ANEXO-L-MI-JPJ-CRC-13</t>
    </r>
    <r>
      <rPr>
        <sz val="11"/>
        <rFont val="Arial"/>
        <family val="2"/>
      </rPr>
      <t xml:space="preserve"> del presente dictamen. </t>
    </r>
  </si>
  <si>
    <t>L-MI-JPJ-DPP-A</t>
  </si>
  <si>
    <t>David Pérez Pulido</t>
  </si>
  <si>
    <t>INE/UTF/DA/20334/2025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</si>
  <si>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ANEXO-L-MI-JPJ-DPP-1 del presente oficio.</t>
  </si>
  <si>
    <t>ANEXO-L-MI-JPJ-DPP-1</t>
  </si>
  <si>
    <t>El candidato, no presentó oficio de respuesta, ni hizo manifestación alguna a esta observación.</t>
  </si>
  <si>
    <t>No atendida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Clave Única de Registro de Población (CURP), documentación detallada en el ANEXO-L-MI-JPJ-DPP-1 del presente dictamen; por tal razón, la observación no quedó atendida.</t>
  </si>
  <si>
    <t>03-MI-JPJ-DPP-C1              La persona candidata a juzgadora omitió presentar la  documentación del artículo 8 de los LFPEPJ en el MEFIC; consistente la Clave Única de Registro de Población (CURP).</t>
  </si>
  <si>
    <t>De la revisión realizada, se observaron ingresos registrado en el MEFIC en los que la persona candidata a juzgadora no acredita que provengan de su patrimonio, como se detalla en el ANEXO-L-MI-JPJ-DPP-2.</t>
  </si>
  <si>
    <t>ANEXO-L-MI-JPJ-DPP-2</t>
  </si>
  <si>
    <t>No atendida                                                                             
Respecto los ingresos por concepto de transferencias señalados con (1) en la columna “Referencia Dictamen” del ANEXO-L-MI-JPJ-DPP-2 del presente dictamen, la persona candidata no hizo señalamiento alguno derivado de que se constató que no presentó oficio de respuesta, ni hizo manifestación alguna a esta observación, sin embargo, la respuesta se consideró insatisfactoria toda vez que no hizo manifestación alguna y de una búsqueda exhaustiva en el MEFIC no se localizó documentación probatoria de las transferencias realizadas; asimismo, omitió presentar la documentación que compruebe que el origen del recurso proviene de su patrimonio, por un importe de $105,000.00. 
No obstante, de la revisión al MEFIC, se observó que la persona candidata a juzgadora reportó un monto de egresos totales en el informe único de gastos por $49,455.55.
En este sentido, si bien la persona candidata no presentó la documentación soporte que acredite que los ingresos por un importe de $105,000.00 provienen de su patrimonio, lo cierto es que en su informe declaro haber utilizado recursos durante su campaña por un importe de $49,455.55, por lo cual la persona candidata estaba en la obligación de acreditar el origen de los recursos por el importe de los gastos destinados en su campaña.
Es importante destacar que, si bien la persona candidata reportó ingresos por un importe de $105,000.00, únicamente se informaron gastos por un importe de $49,455.55,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$49,455.55, por tal razón, la observación no quedó atendida.</t>
  </si>
  <si>
    <t>03-MI-JPJ-DPP-C2              La persona candidata a juzgadora registró ingresos por concepto de transferencias, no obstante, omitió presentar la documentación que compruebe el origen del recurso, por un importe de $49,455.55.</t>
  </si>
  <si>
    <t>Ingreso no comprobado.</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</si>
  <si>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ANEXO-L-MI-JPJ-DPP-3 del presente oficio.</t>
  </si>
  <si>
    <t>ANEXO-L-MI-JPJ-DPP-3</t>
  </si>
  <si>
    <t>No Atendida                                                                                  Derivado del análisis a las aclaraciones y de la verificación de la información presentada por la persona candidata, se constató que no presentó oficio de respuesta, ni hizo manifestación alguna a esta observación; de una búsqueda exhaustiva en el MEFIC no fueron localizados los tickets, boletos o pases de abordar de los gastos erogados; sin embargo, se observó que la persona candidata adjuntó los comprobantes fiscales que amparan dichas erogaciones, por lo que, solo omitió presentar los tickets, boletos o pases de abordar de los gastos erogados; por tal razón la observación, no quedó atendida.                                                                 Los casos se detallan en el ANEXO-L-MI-JPJ-DPP-3 del presente dictamen.</t>
  </si>
  <si>
    <t>03-MI-JPJ-DPP-C3               La persona candidata a juzgadora omitió registrar documentación en el MEFIC por concepto de tickets, boleto o pase de abordar de los gastos erogados.</t>
  </si>
  <si>
    <t>Omisión de registrar documentación en el MEFIC.</t>
  </si>
  <si>
    <t>De la revisión al MEFIC, se observó que la persona candidata a juzgadora omitió presentar los archivos electrónicos XML y PDF de los comprobantes fiscales digitales (CFDI) en los registros de gastos, como se detalla en el ANEXO-L-MI-JPJ-DPP-4 del presente oficio.</t>
  </si>
  <si>
    <t>ANEXO-L-MI-JPJ-DPP-4</t>
  </si>
  <si>
    <t>No atendida                                                                                De las aclaraciones proporcionadas por el candidato en el MEFIC, la respuesta se consideró insatisfactoria, toda vez que no presentó oficio de respuesta, ni hizo manifestación alguna a esta observación, omitió presentar los comprobantes XML, así como su representación en PDF  señalados en el ANEXO-L-MI-JPJ-DPP-4 del presente dictamen de los gastos por concepto de combustible (gasolina), por tal razón la observación no quedó atendida por un importe de $1,050.09.                                                     Los casos se detallan en el ANEXO-L-MI-JPJ-DPP-4 del presente dictamen.</t>
  </si>
  <si>
    <t>03-MI-JPJ-DPP-C4               La persona candidata a juzgadora omitió presentar la documentación soporte que compruebe el gasto consistente en combustible (gasolina), por un monto de $1,050.09</t>
  </si>
  <si>
    <t>Egreso no comprobado.</t>
  </si>
  <si>
    <t>De la revisión a la información presentada en el MEFIC, se observó que la persona candidata a juzgadora realizó pagos en efectivo al personal de apoyo, como se detalla en el anexo siguiente: ANEXO-L-MI-JPJ-DPP-5 del presente oficio.</t>
  </si>
  <si>
    <t>ANEXO-L-MI-JPJ-DPP-5</t>
  </si>
  <si>
    <t>No atendida                                                                                La respuesta de la persona candidata a juzgadora se consideró insatisfactoria; ya que, no presentó oficio de respuesta, ni hizo manifestación alguna a esta observación, la normatividad es clara al señalar que los pagos por concepto de recibos REPAAC debían realizarse mediante cheque nominativo o transferencia bancaria, lo que en la especie no aconteció.                                                               En virtud de lo anterior, de una búsqueda exhaustiva en el MEFIC, la persona candidata omitió realizar pagos por concepto de REPAAC mediante cheque o transferencia electrónica por un monto de $22,000.00; por tal razón, la observación no quedó atendida.                                            Los casos se detallan en el ANEXO-L-MI-JPJ-DPP-5 del presente dictamen.</t>
  </si>
  <si>
    <t>03-MI-JPJ-DPP-C5               La persona candidata a juzgadora omitió realizar el pago de los Recibos de Pago por Actividades de Apoyo a la Campaña mediante cheque nominativo o transferencia electrónica.</t>
  </si>
  <si>
    <t>De la revisión al MEFIC, se observó que, habiéndose identificado el flujo de recursos, la persona candidata a juzgadora no presentó estados de cuenta de la cuenta bancaria utilizada para ejercer los gastos de campaña, como se detalla en el ANEXO-L-MI-JPJ-DPP-6.</t>
  </si>
  <si>
    <t>Se le solicita presentar a través del MEFIC lo siguiente:
- El o los estados de cuenta bancarios, en su caso, movimientos bancarios, correspondientes al periodo de campaña; Marzo y Mayo de 2025.
- Las aclaraciones que a su derecho convengan.</t>
  </si>
  <si>
    <t>ANEXO-L-MI-JPJ-DPP-6</t>
  </si>
  <si>
    <t xml:space="preserve">Atendida                                                                                      Del análisis a la respuesta presentada por la persona candidata a juzgadora, así como de la revisión a la documentación presentada en el MEFIC, se constató que presentó los estados de cuenta bancarios, de la cuenta bancaria número 89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ANEXO-L-MI-JPJ-DPP-6 del presente dictamen. </t>
  </si>
  <si>
    <t>De la revisión al estado de cuenta bancario, se observó que la persona candidata a juzgadora no reportó en el MEFIC depósitos y retiros por un monto de $12,000.00  como se detalla en el anexo siguiente ANEXO-L-MI-JPJ-DPP-7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</si>
  <si>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</si>
  <si>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ANEXO-L-MI-JPJ-DPP-7</t>
  </si>
  <si>
    <t>Sin efectos                                                                                 De los movimientos de la cuenta bancaria señalados con (1) en el ANEXO-L-MI-JPJ-DPP-7 del presente Dictamen, se constató que corresponden a conceptos por el servicio por retiro de cajero automático del cual no se puede identificar el destino del mismo, por lo que no se vinculan con la campaña; por tal razón, la observación respecto a este punto quedó sin efectos.</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</si>
  <si>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</si>
  <si>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ANEXO-L-MI-JPJ-DPP-8</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</si>
  <si>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</si>
  <si>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</si>
  <si>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ANEXO-L-MI-JPJ-DPP-9</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</si>
  <si>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</si>
  <si>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ANEXO-L-MI-JPJ-DPP-10 del presente oficio.</t>
  </si>
  <si>
    <t>ANEXO-L-MI-JPJ-DPP-10</t>
  </si>
  <si>
    <t xml:space="preserve">No atendida 
Del análisis a las aclaraciones y de la información presentada por la persona candidata a juzgadora en el MEFIC, se determinó lo siguiente:                                                                                                                                               De los registros señalados con (1) en la columna “Referencia Dictamen” del ANEXO-L-MI-JPJ-DPP-10, aun cuando no presentó oficio de respuesta, ni hizo manifestación alguna a esta observación;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$25,468.43; por tal razón, la observación no quedó atendida.
</t>
  </si>
  <si>
    <t>03-MI-JPJ-DPP-C6 
La persona candidata a juzgadora omitió realizar el registro contable de sus operaciones en tiempo real, excediendo los tres días posteriores en que se realizó la operación que fueron registradas durante el periodo normal, por un importe de $25,468.43</t>
  </si>
  <si>
    <t>L-MI-JPJ-DPC-A</t>
  </si>
  <si>
    <t>David Ponce Cervantes</t>
  </si>
  <si>
    <t>INE/UTF/DA/20340/2025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</si>
  <si>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</si>
  <si>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ANEXO-L-MI-JPJ-DPC-1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</si>
  <si>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</si>
  <si>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2025 de la cuenta bancaria utilizada para ejercer los gastos de campaña, como se detalla en el ANEXO-L-MI-JPJ-DPC-2.
</t>
  </si>
  <si>
    <t>ANEXO-L-MI-JPJ-DPC-2</t>
  </si>
  <si>
    <t xml:space="preserve">Exhibo tres estados de cuenta, correspondientes a los periodos del 15 de febrero al 14 de marzo del año 2025, del 15 de marzo al 14 de abril y del 15 de abril al 14 de mayo del 2025. Asimismo, me permito hacer las aclaraciones siguientes: En relación a mis ingresos, quiero manifestar que en los dos primeros estados de cuenta señalados, se advierte un flujo y/o monto de ingresos relativamente similares, con una diferencia de aproximadamente $360.00, de los cual, en su mayoría corresponde a lo que habitualmente percibo por concepto de salario y/o nómina, siendo que algunos depósitos diversos que percibí, fueron en concepto de pago que me realizaron en razón de préstamo de dinero que hice favor de conceder a una amigos hace tiempo y que me van abonando, sin que en ningún caso sean de procedencia ilícita y dichos ingresos ni para alguna otra finalidad. Por otro lado, referente a mis ingresos obtenidos en el tercer estado de cuenta señalado, se aprecia que obtuve una cantidad mucho mayor, en cuyo contenido aparece que recibí únicamente dos depósitos, uno por concepto de salario o nómina y el otro por préstamo obtenido de la Dirección de Pensiones Civiles del Estado, del que cabe aclarar que no fue un préstamo obtenido con la finalidad de utilizar ese recurso en campaña política, puesto que no realice actividades de campaña durante todo el periodo, ya que solamente dos días antes de culminar el periodo de campaña publiqué en mi estado de WhatsApp, Facebook y tiktok una fotografía con la información correspondiente que el de la voz realicé  sin que hubiese realizado gasto alguno para ello, entonces, la finalidad de haber obtenido dicho préstamo de Pensiones Civiles, fue para cubrir alguna deudas que tenía de diferentes tipos, como lo son, precisamente algunos de los pagos o egresos que aparecen en mis estados de cuenta, es decir, de los ingresos obtenidos durante la etapa de campaña, no realicé egreso alguno para actos de campaña.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</si>
  <si>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"Exhibo tres estados de cuenta, correspondientes a los periodos del 15 de febrero al 14 de marzo del año 2025, del 15 de marzo al 14 de abril y del 15 de abril al 14 de mayo del 2025",  se determinó que la omitió presentar los estados de cuenta bancarios, de la cuenta número </t>
    </r>
    <r>
      <rPr>
        <b/>
        <sz val="11"/>
        <rFont val="Arial"/>
        <family val="2"/>
      </rPr>
      <t>97</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ANEXO-L-MI-JPJ-DPC-2</t>
    </r>
    <r>
      <rPr>
        <sz val="11"/>
        <rFont val="Arial"/>
        <family val="2"/>
      </rPr>
      <t xml:space="preserve"> del presente dictamen. 
</t>
    </r>
  </si>
  <si>
    <r>
      <rPr>
        <b/>
        <sz val="11"/>
        <rFont val="Arial"/>
        <family val="2"/>
      </rPr>
      <t>03-MI-JPJ-DPC-C1</t>
    </r>
    <r>
      <rPr>
        <sz val="11"/>
        <rFont val="Arial"/>
        <family val="2"/>
      </rPr>
      <t xml:space="preserve">
La persona candidata a juzgadora omitió presentar 1 estado de cuenta bancarios de 1 cuenta bancaria.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</si>
  <si>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</si>
  <si>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</si>
  <si>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ANEXO-L-MI-JPJ-DPC-3 del presente oficio.</t>
  </si>
  <si>
    <t>ANEXO-L-MI-JPJ-DPC-3</t>
  </si>
  <si>
    <t xml:space="preserve">Exhibo mi CURP y mi declaración anual de impuestos. Por lo que respecta al formato de actividades vulnerables que se señala, también lo exhibo, todos adjuntos en archivos pdf.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</si>
  <si>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y formato de actividades vulnerables Anexo A,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</si>
  <si>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03-MI-JPJ-DPC-C2</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</si>
  <si>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</si>
  <si>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</si>
  <si>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</si>
  <si>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</si>
  <si>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</si>
  <si>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L-MI-JPJ-DCE-A</t>
  </si>
  <si>
    <t>Diego Cruz Espinoza</t>
  </si>
  <si>
    <t>INE/UTF/DA/20328/2025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</si>
  <si>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ANEXO-L-MI-JJD-DCE-1 del presente oficio.</t>
  </si>
  <si>
    <t>ANEXO-L-MI-JPJ-DCE-1</t>
  </si>
  <si>
    <t>Declaración Patrimonial 2023 y 2024 adjuntadas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</si>
  <si>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de los ejercicios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</si>
  <si>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03-MI-JPJ-DCE-C1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</si>
  <si>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ANEXO-L-MI-JJD-DCE-2 del presente oficio. </t>
  </si>
  <si>
    <t>ANEXO-L-MI-JPJ-DCE-2</t>
  </si>
  <si>
    <t>Se adjuntó en el MEFIC estado de cuenta bancario del mes de mayo 2025.El estado de cuenta del mes de marzo solicitado no existe por lo cual no se adjuntó debido a que la cuenta bancaria se aperturó con fecha 8 de abril del 2025.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</si>
  <si>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$4,290.00 y/o retiros por $47,969.31 que no se vinculan con la campaña; por tal razón, la observación </t>
    </r>
    <r>
      <rPr>
        <b/>
        <sz val="11"/>
        <rFont val="Arial"/>
        <family val="2"/>
      </rPr>
      <t>no quedó atendida.</t>
    </r>
    <r>
      <rPr>
        <sz val="11"/>
        <rFont val="Arial"/>
        <family val="2"/>
      </rPr>
      <t xml:space="preserve">
</t>
    </r>
  </si>
  <si>
    <r>
      <rPr>
        <b/>
        <sz val="11"/>
        <rFont val="Arial"/>
        <family val="2"/>
      </rPr>
      <t>03-MI-JPJ-DCE-C2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</si>
  <si>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</si>
  <si>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</si>
  <si>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realizada, se observaron ingresos registrado en el MEFIC en los que la persona candidata a juzgadora no acredita que provengan de su patrimonio, como se detalla en el ANEXO-L-MI-JJD-DCE-3.</t>
  </si>
  <si>
    <t>ANEXO-L-MI-JPJ-DCE-3</t>
  </si>
  <si>
    <t>Se adjunto en el MEFIC el comprobante fiscal digital de nomina y el cheque de pago correspondiente al finiquito laboral realizado por el Congreso del Estado de Michoacán de Ocampo  con fecha 5 de diciembre 2024. Cabe mencionar que el cheque se cobró en efectivo y dicho efectivo fue el utilizado para realizar un deposito de $ 35,000.00 con fecha del día 8 de abril 2025, y otro de $50,000.00 con fecha del día 15 de abril 2025, los cuales fueron registrados como ingresos en la cuenta usada para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</si>
  <si>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ANEXO-L-MI-JPJ-DCE-3</t>
    </r>
    <r>
      <rPr>
        <sz val="11"/>
        <rFont val="Arial"/>
        <family val="2"/>
      </rPr>
      <t xml:space="preserve"> del presente dictamen, se adjuntó la documentación soporte consistente en recibo de pago de finiquito, fotografía del cheque recibido, fichas de depósito de las aportaciones realizadas,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</si>
  <si>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depósitos monto de $4,290.00 y retiros por un monto de $51,119.30, como se detalla en el ANEXO-L-MI-JJD-DCE-4 del presente oficio.</t>
  </si>
  <si>
    <t>ANEXO-L-MI-JPJ-DCE-4</t>
  </si>
  <si>
    <t>Cabe hacer mención que los depósitos y retiros de estado de cuenta bancario no registrados en el MEFIC señalados por autoridad no son ingresos y gastos de campaña, por eso no se llevó a cabo el registro  en el MEFIC. Dichos ingresos y gastos son meramente de tipo personal, ajenos a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</si>
  <si>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ANEXO-L-MI-JPJ-DCE-4</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ANEXO-L-MI-JPJ-DCE-4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</si>
  <si>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ANEXO-L-MI-JJD-DCE-5 del presente oficio.</t>
  </si>
  <si>
    <t>ANEXO-L-MI-JPJ-DCE-5</t>
  </si>
  <si>
    <t>Corregido</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</si>
  <si>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ANEXO-L-MI-JPJ-DCE-5</t>
    </r>
    <r>
      <rPr>
        <sz val="11"/>
        <rFont val="Arial"/>
        <family val="2"/>
      </rPr>
      <t xml:space="preserve">, la persona candidata a juzgadora manifestó que realizó la redacción correspondiente;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</si>
  <si>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ANEXO-L-MI-JJD-DCE-6 del presente oficio.</t>
  </si>
  <si>
    <t>ANEXO-L-MI-JPJ-DCE-6</t>
  </si>
  <si>
    <t>La invitación a dichos eventos (reuniones) fue con antelación menor a 5 días de la fecha del la reunión y me apegué a lo que dice el art. 18 segundo párrafo de los Lineamientos para la Fiscalización de los Procesos Electorales del Poder Judicial, Federal y Locales.  Art. 18 segundo párrafo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</si>
  <si>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ANEXO-L-MI-JPJ-DCE-6</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</si>
  <si>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Se observaron registros de egresos extemporáneos, excediendo los tres días posteriores a aquél en que se realizó la operación, como se detalla en el ANEXO-L-MI-JJD-DCE-7 del presente oficio.</t>
  </si>
  <si>
    <t>ANEXO-L-MI-JPJ-DCE-7</t>
  </si>
  <si>
    <t>Corregida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</si>
  <si>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ANEXO-L-MI-JPJ-DCE-7</t>
    </r>
    <r>
      <rPr>
        <sz val="11"/>
        <rFont val="Arial"/>
        <family val="2"/>
      </rPr>
      <t xml:space="preserve">, aun cuando señala que se corrigió la observación; al respecto, lo cierto es que se omitió reportar las operaciones en tiempo real en el MEFIC.
En consecuencia, corresponden a 8 registros contables de operaciones que la persona candidata a juzgadora registró en el informe único de gastos del periodo normal y que fueron registrados con posterioridad a los 3 días en que se realizó la operación por un monto de $13,199.99; por tal razón, la observación </t>
    </r>
    <r>
      <rPr>
        <b/>
        <sz val="11"/>
        <rFont val="Arial"/>
        <family val="2"/>
      </rPr>
      <t>no quedó atendida</t>
    </r>
    <r>
      <rPr>
        <sz val="11"/>
        <rFont val="Arial"/>
        <family val="2"/>
      </rPr>
      <t>.</t>
    </r>
  </si>
  <si>
    <r>
      <rPr>
        <b/>
        <sz val="11"/>
        <rFont val="Arial"/>
        <family val="2"/>
      </rPr>
      <t>03-MI-JPJ-DCE-C3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$13,199.99.</t>
    </r>
  </si>
  <si>
    <t>$13,199.99.</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</si>
  <si>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</si>
  <si>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ANEXO-L-MI-JPJ-DCE-8</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</si>
  <si>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</si>
  <si>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ANEXO-L-MI-JPJ-DCE-8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</si>
  <si>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</si>
  <si>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</si>
  <si>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ANEXO-L-MI-JPJ-DCE-9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</si>
  <si>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L-MI-JPJ-ECV-A</t>
  </si>
  <si>
    <t>Eduardo Cortes Villa</t>
  </si>
  <si>
    <t>INE/UTF/DA/20369/2025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</si>
  <si>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ANEXO-L-MI-JPJ-ECV-1 del presente oficio.</t>
  </si>
  <si>
    <t>ANEXO-L-MI-JPJ-ECV-1</t>
  </si>
  <si>
    <t>En relación con la observación referida, se ha realizado la corrección pertinente en el apartado correspondiente a través del MEFIC y se ha dado puntual atención a la misma mediante el Oficio No. 001/ECV/2025:
En atención a lo señalado, informo que se ha realizado la corrección en la fecha del registro mencionado, a fin de que coincida con la factura emitida el día 28 de abril de 2025, garantizando así que la información reportada refleje de manera veraz y precisa la temporalidad en la que efectivamente se llevó a cabo dicha operación.
Con esta corrección estimo atendida la observación y quedo a su disposición para proporcionar cualquier documentación o información adicional que resulte necesaria para su validación.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</si>
  <si>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 operaciones señalada en el </t>
    </r>
    <r>
      <rPr>
        <b/>
        <sz val="11"/>
        <rFont val="Arial"/>
        <family val="2"/>
      </rPr>
      <t>ANEXO-L-MI-JPJ-ECV-1</t>
    </r>
    <r>
      <rPr>
        <sz val="11"/>
        <rFont val="Arial"/>
        <family val="2"/>
      </rPr>
      <t xml:space="preserve">, la persona candidata a juzgadora manifestó que se ha realizado la corrección en la fecha del registro a fin de que coincida con la factura emitida el día 28 de abril de 2025, garantizando así que la información reportada refleje de manera veraz y precisa la temporalidad; de su valoración se constató que corresponden a fechas de los contratos o facturas que comprueban la temporalidad reportada; por tal razón respecto a estos casos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</si>
  <si>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ANEXO-L-MI-JPJ-ECV-2.</t>
  </si>
  <si>
    <t>ANEXO-L-MI-JPJ-ECV-2</t>
  </si>
  <si>
    <t>En relación con la observación referida, se han realizado las correcciones pertinentes, dentro de los apartados correspondientes a través del MEFIC y se ha dado puntual atención a la misma mediante el Oficio No. 002/ECV/2025:
Me permito informar que se han anexado en el MEFIC las evidencias documentales correspondientes, mismas que respaldan los ingresos recibidos dentro del periodo señalado, los cuales se detallan a continuación:
1.	Ingreso del día 30 de abril de 2025, por un total depositado en la cuenta 1032324847 BANORTE, de $14,776.06 (catorce mil setecientos setenta y seis pesos 06/100 M.N.), correspondiente al recibo de nómina timbrado ante el SAT por la cantidad de $15,748.20 (quince mil setecientos cuarenta y ocho pesos 20/100 M.N.), siendo que la diferencia, equivalente a $972.15 (novecientos setenta y dos pesos 15/100 M.N.), me fue depositada en tarjeta de despensa.
2.	Ingreso del día 15 de mayo de 2025, por un total depositado en la cuenta 1032324847 BANORTE, de $12,427.77 (doce mil cuatrocientos veintisiete pesos 77/100 M.N.), correspondiente al recibo de nómina timbrado ante el SAT por la cantidad de $12,816.58 (doce mil ochocientos dieciséis pesos 58/100 M.N.), siendo que la diferencia, equivalente a $388.81 (trescientos ochenta y ocho pesos 81/100 M.N.), me fue depositada en tarjeta de despensa.
3.	Ingreso del día 22 de abril de 2025, por concepto de devolución de saldo a favor del ISR anual de 2024, por la cantidad de $28,975.00 (veintiocho mil novecientos setenta y cinco pesos 00/100 M.N.), derivado de una declaración anual con un monto solicitado de $30,799.00 (treinta mil setecientos noventa y nueve pesos 00/100 M.N.), de los cuales el SAT resolvió devolver únicamente la cantidad señalada.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</si>
  <si>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t>
    </r>
    <r>
      <rPr>
        <b/>
        <sz val="11"/>
        <rFont val="Arial"/>
        <family val="2"/>
      </rPr>
      <t xml:space="preserve"> ANEXO-L-MI-JPJ-ECV-2</t>
    </r>
    <r>
      <rPr>
        <sz val="11"/>
        <rFont val="Arial"/>
        <family val="2"/>
      </rPr>
      <t xml:space="preserve"> presente dictamen, se adjuntó la documentación soporte consistente en recibos de nómina, desglose de pagos, devolución de ISR, declaración ante el SAT, por lo que la persona candidata acreditó que los ingresos provienen de su patrimonio; por tal razón, por lo que corresponde a estos registros,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</si>
  <si>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ANEXO-L-MI-JPJ-ECV-3 del presente oficio.</t>
  </si>
  <si>
    <t>ANEXO-L-MI-JPJ-ECV-3</t>
  </si>
  <si>
    <t>En relación con la observación referida, se han realizado las correcciones pertinentes, dentro de los apartados correspondientes a través del MEFIC y se ha dado puntual atención a la misma mediante el Oficio No. 003/ECV/2025:
En ese sentido, hago de su conocimiento que he presentado a través del MEFIC los tickets correspondientes a cada una de las compras de combustible previamente registradas, con el fin de sustentar y solventar la observación realizada.
Dichos comprobantes respaldan de manera puntual las erogaciones efectuadas, conforme a lo reportado durante el periodo respectivo.</t>
  </si>
  <si>
    <r>
      <rPr>
        <b/>
        <sz val="11"/>
        <rFont val="Arial"/>
        <family val="2"/>
      </rPr>
      <t>Atendida</t>
    </r>
    <r>
      <rPr>
        <sz val="11"/>
        <rFont val="Arial"/>
        <family val="2"/>
      </rPr>
      <t xml:space="preserve">
Derivado del análisis a las aclaraciones y de la verificación de la información presentada por la persona candidata, se advirtió que  presentó a través del MEFIC los tickets correspondientes a cada una de las compras de combustible previamente registradas, con el fin de sustentar y solventar la observación realizada; asimismo, se constató que presentó la documentación señalada en el</t>
    </r>
    <r>
      <rPr>
        <b/>
        <sz val="11"/>
        <rFont val="Arial"/>
        <family val="2"/>
      </rPr>
      <t xml:space="preserve"> ANEXO-L-MI-JPJ-ECV-3</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</si>
  <si>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ANEXO-L-MI-JPJ-ECV-4 del presente oficio.</t>
  </si>
  <si>
    <t>ANEXO-L-MI-JPJ-ECV-4</t>
  </si>
  <si>
    <t>En relación con la observación referida, se ha realizado la corrección pertinente en el apartado correspondiente a través del MEFIC y se ha dado puntual atención a la misma mediante el Oficio No. 004/ECV/2025:
Al respecto, informo que se ha procedido a realizar el llenado correcto del formato REPAAC, mismo que ha sido integrado dentro del apartado correspondiente a través del MEFIC, otorgando así certeza y sustento al gasto efectuado por dicho concepto dentro del periodo señalado.
Con lo anterior, considero atendida y solventada la observación realizada, quedando a su disposición para cualquier información o documentación adicional que se requiera.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</si>
  <si>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caso señalado en el </t>
    </r>
    <r>
      <rPr>
        <b/>
        <sz val="11"/>
        <rFont val="Arial"/>
        <family val="2"/>
      </rPr>
      <t>ANEXO-L-MI-JPJ-ECV-4</t>
    </r>
    <r>
      <rPr>
        <sz val="11"/>
        <rFont val="Arial"/>
        <family val="2"/>
      </rPr>
      <t xml:space="preserve">, se constató que presentó el Recibo correcto de Pago por Actividades de Apoyo a la Campaña (REPAAC);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</si>
  <si>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 Como se detalla en el ANEXO-L-MI-JPJ-ECV-5.</t>
  </si>
  <si>
    <t>ANEXO-L-MI-JPJ-ECV-5</t>
  </si>
  <si>
    <t>En relación con la observación referida, se ha realizado la corrección pertinente en el apartado correspondiente a través del MEFIC y se ha dado puntual atención a la misma mediante el Oficio No. 005/ECV/2025:
Por lo anterior, y con el propósito de dar certeza y sustento a la documentación requerida, informo que se procedió a la integración y presentación del control de folios correspondiente, dentro del apartado correspondiente y a través del MEFIC a fin de atender y solventar en su totalidad la observación formulada.</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</si>
  <si>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 xml:space="preserve">
Los casos se detallan en el </t>
    </r>
    <r>
      <rPr>
        <b/>
        <sz val="11"/>
        <rFont val="Arial"/>
        <family val="2"/>
      </rPr>
      <t>ANEXO-L-MI-JPJ-ECV-5</t>
    </r>
    <r>
      <rPr>
        <sz val="11"/>
        <rFont val="Arial"/>
        <family val="2"/>
      </rPr>
      <t xml:space="preserve"> del presente dictamen.</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</si>
  <si>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</si>
  <si>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ANEXO-L-MI-JPJ-ECV-6</t>
  </si>
  <si>
    <t>En relación con la observación señalada, se ha tomado nota de los señalamientos y se ha dado puntual atención a través del Oficio No. 006/ECV/2025: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</si>
  <si>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ANEXO-L-MI-JPJ-ECV-6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</si>
  <si>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</si>
  <si>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ANEXO-L-MI-JPJ-ECV-7</t>
  </si>
  <si>
    <t>En relación con la observación señalada, se ha tomado nota de los señalamientos y se ha dado puntual atención a través del Oficio No. 007/ECV/2025: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</si>
  <si>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ANEXO-L-MI-JPJ-ECV-7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</si>
  <si>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ANEXO-L-MI-JPJ-ECV-8 del presente oficio.</t>
  </si>
  <si>
    <t>ANEXO-L-MI-JPJ-ECV-8</t>
  </si>
  <si>
    <t>En relación con la observación referida, se han realizado las correcciones pertinentes, dentro de los apartados correspondientes a través del MEFIC y se ha dado puntual atención a la misma mediante el Oficio No. 008/ECV/2025:
En ese sentido, informo que se ha procedido a integrar a través del MEFIC la información y documentación siguiente, para solventar la observación realizada:
•	Formato en PDF de la Clave Única de Registro de Población (CURP) actualizada, el cual, al no existir un apartado específico en el sistema, fue anexado bajo el rubro “Credencial para Votar” con el nombre de archivo “CURP_COVE871111HMNRLD01”
•	Eduardo Cortés Villa, red social de Facebook: https://www.facebook.com/share/12K7c1myGin/?mibextid=wwXIfr
Asimismo, y con el propósito de brindar mayor certeza y sustento a lo expuesto, se han anexado capturas de pantalla que evidencian y respaldan la integración de los documentos y enlaces antes mencionados.</t>
  </si>
  <si>
    <r>
      <rPr>
        <b/>
        <sz val="11"/>
        <rFont val="Arial"/>
        <family val="2"/>
      </rPr>
      <t>Atendida</t>
    </r>
    <r>
      <rPr>
        <sz val="11"/>
        <rFont val="Arial"/>
        <family val="2"/>
      </rPr>
      <t xml:space="preserve">
Si bien la persona candidata no presentó escrito de respuesta, de la revisión al MEFIC, se localizó la documentación solicitada consistente en la CURP;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 xml:space="preserve">ANEXO-L-MI-JPJ-ECV-8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</si>
  <si>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ANEXO-L-MI-JPJ-ECV-9 del presente oficio.</t>
  </si>
  <si>
    <t>ANEXO-L-MI-JPJ-ECV-9</t>
  </si>
  <si>
    <t>En relación con la observación señalada, se ha tomado nota de los señalamientos y se ha dado puntual atención a través del Oficio No. 009/ECV/2025: 
Soy plenamente consciente de la situación observada y, en ese tenor, manifiesto que en ningún momento existió dolo o intención de incumplir con las disposiciones establecidas en la normatividad aplicable. 
En atención a ello, y siendo respetuoso del procedimiento correspondiente, solicito encarecidamente que no se me imponga sanción alguna, confiando en que esta manifestación de buena fe y el compromiso de atender y corregir cualquier situación observada sean valorados al momento de la resolución que corresponda.
Quedo a disposición para colaborar en lo que sea necesario y para proporcionar cualquier información adicional o documentación que coadyuve al debido esclarecimiento de los hechos.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</si>
  <si>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ANEXO-L-MI-JPJ-ECV-9</t>
    </r>
    <r>
      <rPr>
        <sz val="11"/>
        <rFont val="Arial"/>
        <family val="2"/>
      </rPr>
      <t xml:space="preserve"> aun cuando señala que es plenamente consciente de la situación observada y, en ese tenor, manifiesto que en ningún momento existió dolo o intención de incumplir con las disposiciones establecidas en la normatividad aplicable; al respecto, se determinó que no se cumplió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ANEXO-L-MI-JPJ-ECV-9.</t>
    </r>
    <r>
      <rPr>
        <sz val="11"/>
        <rFont val="Arial"/>
        <family val="2"/>
      </rPr>
      <t xml:space="preserve">
</t>
    </r>
  </si>
  <si>
    <r>
      <rPr>
        <b/>
        <sz val="11"/>
        <rFont val="Arial"/>
        <family val="2"/>
      </rPr>
      <t>03-MI-JPJ-ECV-C1</t>
    </r>
    <r>
      <rPr>
        <sz val="11"/>
        <rFont val="Arial"/>
        <family val="2"/>
      </rPr>
      <t xml:space="preserve">
La persona candidata a juzgadora informó de manera extemporánea 3 eventos de campaña, de manera previa a su celebración.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</si>
  <si>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ANEXO-L-MI-JPJ-ECV-10.
</t>
  </si>
  <si>
    <t>ANEXO-L-MI-JPJ-ECV-10</t>
  </si>
  <si>
    <t>En relación con la observación referida, se han realizado las correcciones pertinentes, dentro de los apartados correspondientes a través del MEFIC y se ha dado puntual atención a la misma mediante el Oficio No. 010/ECV/2025:
En ese sentido, informo que he procedido a subir en el apartado correspondiente a través del MEFIC los estados de cuenta bancarios correspondientes a los meses de abril y mayo de 2025, en cumplimiento a lo solicitado conforme a dicho anexo y con el propósito de dar certeza y sustento a la información reportada.
Quedo a su disposición para cualquier aclaración adicional o para aportar la documentación complementaria que se estime necesaria.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</si>
  <si>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$14,204.42 que no se vinculan con la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ANEXO-L-MI-JPJ-ECV-10</t>
    </r>
    <r>
      <rPr>
        <sz val="11"/>
        <rFont val="Arial"/>
        <family val="2"/>
      </rPr>
      <t xml:space="preserve"> del presente dictamen</t>
    </r>
  </si>
  <si>
    <r>
      <rPr>
        <b/>
        <sz val="11"/>
        <rFont val="Arial"/>
        <family val="2"/>
      </rPr>
      <t>03-MI-JPJ-ECV-C2</t>
    </r>
    <r>
      <rPr>
        <sz val="11"/>
        <rFont val="Arial"/>
        <family val="2"/>
      </rPr>
      <t xml:space="preserve">
La persona candidata a juzgadora omitió utilizar una cuenta bancaria a su nombre, exclusivamente para el manejo de sus recursos de la campaña</t>
    </r>
  </si>
  <si>
    <t>L-MI-JPJ-ESC-A</t>
  </si>
  <si>
    <t>Enrique Soto Camacho</t>
  </si>
  <si>
    <t>INE/UTF/DA/20329/2025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</si>
  <si>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ANEXO-L-MI-JPJ-ESC-1 del presente oficio.</t>
  </si>
  <si>
    <t>ANEXO-L-MI-JPJ-ESC-1</t>
  </si>
  <si>
    <t>La fecha de la operación y del comprobante fiscal XML correcta es del 19 diecinueve de abril de 2025.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</si>
  <si>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ANEXO-L-MI-JPJ-ESC-1 </t>
    </r>
    <r>
      <rPr>
        <sz val="11"/>
        <rFont val="Arial"/>
        <family val="2"/>
      </rPr>
      <t xml:space="preserve">aun cuando señala fecha de la operación y del comprobante fiscal XML correcta es del 19 diecinueve de abril de 2025.; al respecto, de la revisión realizada en el MEFIC se observa que no realizó la corrección respecto de las fecha del documento que dio origen al gasto en relación con la fecha de la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</si>
  <si>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03-MI-JPJ-ESC-C1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$200.00.</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</si>
  <si>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</si>
  <si>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</si>
  <si>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</si>
  <si>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</si>
  <si>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</si>
  <si>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ANEXO-L-MI-JPJ-ESC-3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</si>
  <si>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ANEXO-L-MI-JPJ-ESC-4 del presente oficio.</t>
  </si>
  <si>
    <t>ANEXO-L-MI-JPJ-ESC-4</t>
  </si>
  <si>
    <t>Dicho servicio de elaboración de propaganda impresa, no cuenta con comprobantes fiscales, por lo tanto, únicamente se presentó y adjuntó el recibo del material y del servicio elaborado.</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</si>
  <si>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cuenta con los comprobantes fiscales, por lo tanto, únicamente se presentó y adjunto el recibo del material y del servicio elaborado, se observó que omitió presentar los comprobantes XML, así como su representación en PDF señalados en el </t>
    </r>
    <r>
      <rPr>
        <b/>
        <sz val="11"/>
        <rFont val="Arial"/>
        <family val="2"/>
      </rPr>
      <t>ANEXO-L-MI-JPJ-ESC-4</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$400.00.</t>
    </r>
  </si>
  <si>
    <r>
      <rPr>
        <b/>
        <sz val="11"/>
        <rFont val="Arial"/>
        <family val="2"/>
      </rPr>
      <t>03-MI-JPJ-ESC-C2</t>
    </r>
    <r>
      <rPr>
        <sz val="11"/>
        <rFont val="Arial"/>
        <family val="2"/>
      </rPr>
      <t xml:space="preserve">
La persona candidata a juzgadora omitió presentar la documentación soporte que compruebe el gasto consistente en propaganda por un monto de $400.00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</si>
  <si>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ANEXO-L-MI-JPJ-ESC-5 del presente oficio.</t>
  </si>
  <si>
    <t>ANEXO-L-MI-JPJ-ESC-5</t>
  </si>
  <si>
    <t xml:space="preserve">Se da respuesta en los siguientes términos:
	1. CURP. No obstante que la CURP, fue debidamente adjuntada, en el apartado de datos personales, nuevamente se adjunta al presente en PDF.
	2. DECLARACIONES ANUALES. Al respecto informo a dicha autoridad fiscalizadora, que no fueron exhibidas debido a que se contaba con doble registro de RFC, por lo que, se realizó la cancelación del RFC SOCE730115DEA, de ahí que no se cuenta con las declaraciones anuales respecto del RFC SOCE730115DR4, mayormente que mi situación fiscal de impuestos es cubierta y retenida por mi patrón (Poder Judicial del Estado de Michoacán).
	3. REDES SOCIALES. Las mismas fueron debidamente registradas, no obstante, lo anterior, se exhiben la documentación correspondiente.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</si>
  <si>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ANEXO-L-MI-JPJ-ESC-5 </t>
    </r>
    <r>
      <rPr>
        <sz val="11"/>
        <rFont val="Arial"/>
        <family val="2"/>
      </rPr>
      <t xml:space="preserve">consistente en la CURP, respecto a las Declaraciones Anuales el candidato hace la precisión de que no fueron presentadas debido a una situación de duplicidad, por lo que presenta el formato del trámite ante el SAT; dicha documentación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</si>
  <si>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ANEXO-L-MI-JPJ-ESC-6 del presente oficio.</t>
  </si>
  <si>
    <t>ANEXO-L-MI-JPJ-ESC-6</t>
  </si>
  <si>
    <t>- Dicho evento no fue registrado en tiempo. debido a que un día antes fue confirmado dada la premura por el Instituto Electoral de Michoacán; por lo tanto, dicha extemporaneidad, es una omisión de buena fe; máxime que fue un evento desarrollado en condiciones de equidad, ni genero ningún beneficio para ningún candidato, debido a que fue convocado por el organismo electoral local.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</si>
  <si>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ANEXO-L-MI-JPJ-ESC-6</t>
    </r>
    <r>
      <rPr>
        <sz val="11"/>
        <rFont val="Arial"/>
        <family val="2"/>
      </rPr>
      <t xml:space="preserve"> aun cuando señala que no fue registrado en tiempo, debido a que un día antes fue confirmado dada la premura por el Instituto Electoral de Michoacán, por lo tanto dicha extemporaneidad; al respecto, aún cuando en su escrito de respuesta adjunta captura de pantalla de invitación, se observa que no corresponde al mismo evento de foro de debate ya que la fecha es diferente (19 de mayo de 2025) al que se encuentra detallado en el </t>
    </r>
    <r>
      <rPr>
        <b/>
        <sz val="11"/>
        <rFont val="Arial"/>
        <family val="2"/>
      </rPr>
      <t>ANEXO-L-MI-JPJ-ESC-6.</t>
    </r>
    <r>
      <rPr>
        <sz val="11"/>
        <rFont val="Arial"/>
        <family val="2"/>
      </rPr>
      <t xml:space="preserve">
En consecuencia,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ANEXO-L-MI-JPJ-ESC-6.</t>
    </r>
    <r>
      <rPr>
        <sz val="11"/>
        <rFont val="Arial"/>
        <family val="2"/>
      </rPr>
      <t xml:space="preserve">
</t>
    </r>
  </si>
  <si>
    <r>
      <t xml:space="preserve">03-MI-JPJ-ESC-C3
</t>
    </r>
    <r>
      <rPr>
        <sz val="11"/>
        <rFont val="Arial"/>
        <family val="2"/>
      </rPr>
      <t>La persona candidata a juzgadora informó de manera extemporánea 1 evento de campaña el mismo día de su celebración.</t>
    </r>
  </si>
  <si>
    <t xml:space="preserve">De la revisión al MEFIC, se observó que, habiéndose identificado el flujo de recursos, la persona candidata a juzgadora no presentó estados de cuenta de abril y mayo de la cuenta bancaria utilizada para ejercer los gastos de campaña, como se detalla en el ANEXO-L-MI-JPJ-ESC-7.
</t>
  </si>
  <si>
    <t>ANEXO-L-MI-JPJ-ESC-7</t>
  </si>
  <si>
    <t>Se responde en los siguientes términos:
	- Se adjuntan al presente la documentación correspondiente a los Estados de Cuenta de abril y mayo de la cuenta bancaria utilizada y registrada ante dicho Instituto Nacional Electoral.</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</si>
  <si>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ANEXO-L-MI-JPJ-ESC-</t>
    </r>
    <r>
      <rPr>
        <sz val="11"/>
        <rFont val="Arial"/>
        <family val="2"/>
      </rPr>
      <t xml:space="preserve">7 del presente dictamen. </t>
    </r>
  </si>
  <si>
    <t>L-MI-JPJ-EEMC-A</t>
  </si>
  <si>
    <t>Erik Eduardo Monge Cazares</t>
  </si>
  <si>
    <t>INE/UTF/DA/20374/2025</t>
  </si>
  <si>
    <t>De la revisión al MEFIC, se observó que, habiéndose identificado el flujo de recursos, la persona candidata a juzgadora no presentó estados de cuenta de la cuenta bancaria utilizada para ejercer los gastos de campaña, como se detalla en el ANEXO-L-MI-JPJ-EEMC-1.
De la revisión al MEFIC, se observó que, la persona candidata a juzgadora presentó estado de cuenta, sin embargo, el mismo se encuentra protegido por contraseña por lo que no puede visualizarse su contenido.</t>
  </si>
  <si>
    <t>ANEXO-L-MI-JPJ-EEMC-1</t>
  </si>
  <si>
    <t>El Sujeto obligado adjunto dos documentos a manera de respuesta en formato PDF identificados con el nombre ANEXO-L-MI-JPJ-EEMC-R1 y ANEXO-L-MI-JPJ-EEMC-R2 en el que señalo lo siguiente: Por ello, he firmado físicamente mis declaraciones y ello me fue aceptado.
Para cumplir con estos requerimientos de fiscalización, en el apartado de datos he adjuntado todo lo indicado como faltante.
1. La CURP sí aparece.
2. El RFC sí aparece.
3. Nuevamente adjunté las declaraciones de intereses y patrimoniales anuales.
4. Los estados de cuenta nuevamente los adjunte. Y Declaro bajo protesta de decir verdad, que no he podido quitarles la clave o
contraseña, ya que es un requisito de mi banca. La cual la coloqué en el propio archivo como nombre y es: eemc861001
5. Por los problemas que presenta mi e firma. narrados en mi escrito he adjuntado mis rendiciones de gastos con firmado física. Lo cual, solicito se me tenga por hecho.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</si>
  <si>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los estados de cuenta que le fueron solicitados, de la revisión efectuada en el MEFIC no se localizaron los estados de cuenta bancarios del mes de mayo, de la cuenta número 95  utilizada para ejercer los gastos de campaña; por tal razón la observación </t>
    </r>
    <r>
      <rPr>
        <b/>
        <sz val="11"/>
        <rFont val="Arial"/>
        <family val="2"/>
      </rPr>
      <t xml:space="preserve">no quedó atendida. 
</t>
    </r>
    <r>
      <rPr>
        <sz val="11"/>
        <rFont val="Arial"/>
        <family val="2"/>
      </rPr>
      <t xml:space="preserve">Los casos se detallan en el ANEXO-L-MI-JPJ-EEMC-1 del presente dictamen. </t>
    </r>
  </si>
  <si>
    <r>
      <rPr>
        <b/>
        <sz val="11"/>
        <color theme="1"/>
        <rFont val="Arial"/>
        <family val="2"/>
      </rPr>
      <t>03-MI-JPJ-EEMC-C1</t>
    </r>
    <r>
      <rPr>
        <sz val="11"/>
        <color theme="1"/>
        <rFont val="Arial"/>
        <family val="2"/>
      </rPr>
      <t xml:space="preserve">
La persona candidata a juzgadora omitió presentar 1 estados de cuenta bancarios de 1 cuenta bancaria.</t>
    </r>
  </si>
  <si>
    <t xml:space="preserve">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</si>
  <si>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ANEXO-L-MI-JPJ-EEMC-2</t>
  </si>
  <si>
    <r>
      <rPr>
        <b/>
        <sz val="11"/>
        <rFont val="Arial"/>
        <family val="2"/>
      </rPr>
      <t>Informativa</t>
    </r>
    <r>
      <rPr>
        <sz val="11"/>
        <rFont val="Arial"/>
        <family val="2"/>
      </rPr>
      <t xml:space="preserve">
A la fecha de elaboración del presente dictamen, esta Unidad Técnica de Fiscalización, respecto a los oficios señalados en el ANEXO-L-MI-JPJ-EEMC-2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</si>
  <si>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ANEXO-L-MI-JPJ-EEMC-3 del presente oficio.</t>
  </si>
  <si>
    <t>ANEXO-L-MI-JPJ-EEMC-3</t>
  </si>
  <si>
    <r>
      <rPr>
        <b/>
        <sz val="11"/>
        <rFont val="Arial"/>
        <family val="2"/>
      </rPr>
      <t>No atendida</t>
    </r>
    <r>
      <rPr>
        <sz val="11"/>
        <rFont val="Arial"/>
        <family val="2"/>
      </rPr>
      <t xml:space="preserve">
De las aclaraciones proporcionadas por el candidato en el MEFIC, la respuesta se consideró insatisfactoria, toda vez que aun cuando el sujeto obligado presento escrito de respuesta, respecto a esta observación no realizo ninguna aclaración; por tal razón, se constato que omitió presentar los comprobantes XML señalados en el ANEXO-L-MI-JPJ-EEMC-3 del presente dictamen de los gastos por concepto de (propaganda impresa), por tal razón la observación no quedó atendida por un importe de $12,000.00.</t>
    </r>
  </si>
  <si>
    <r>
      <rPr>
        <b/>
        <sz val="11"/>
        <color theme="1"/>
        <rFont val="Arial"/>
        <family val="2"/>
      </rPr>
      <t>03-MI-JPJ-EEMC-C2</t>
    </r>
    <r>
      <rPr>
        <sz val="11"/>
        <color theme="1"/>
        <rFont val="Arial"/>
        <family val="2"/>
      </rPr>
      <t xml:space="preserve">
La persona candidata a juzgadora omitió presentar dos comprobantes fiscales en formato XML por un monto de $12,000.00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</si>
  <si>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ANEXO-L-MI-JPJ-EEMC-4 del presente oficio.</t>
  </si>
  <si>
    <t>ANEXO-L-MI-JPJ-EEMC-4</t>
  </si>
  <si>
    <r>
      <rPr>
        <b/>
        <sz val="11"/>
        <rFont val="Arial"/>
        <family val="2"/>
      </rPr>
      <t>No atendida</t>
    </r>
    <r>
      <rPr>
        <sz val="11"/>
        <rFont val="Arial"/>
        <family val="2"/>
      </rPr>
      <t xml:space="preserve">
Derivado del análisis a las aclaraciones y a la documentación presentada por la persona candidata, se advirtió que aun cuando el sujeto obligado manifestó que adjunto la documentación faltante. No obstante, la respuesta se consideró insatisfactoria ya que omitió presentar los documentos que le fueron solicitados. Ahora bien, se constató que aunque presentó la documentación referenciada con 1 en el ANEXO-L-MI-JPJ-EEMC-4 del presente dictamen, la misma fue presentada de forma extemporánea en respuesta al oficio de errores y omisiones; asimismo persiste la falta de presentación de la documentación referenciada con 2 en el mismo anexo falto la CURP y el RFC; por tal razón, la observación</t>
    </r>
    <r>
      <rPr>
        <b/>
        <sz val="11"/>
        <rFont val="Arial"/>
        <family val="2"/>
      </rPr>
      <t xml:space="preserve"> no quedó atendida</t>
    </r>
    <r>
      <rPr>
        <sz val="11"/>
        <rFont val="Arial"/>
        <family val="2"/>
      </rPr>
      <t>.</t>
    </r>
  </si>
  <si>
    <r>
      <rPr>
        <b/>
        <sz val="11"/>
        <color theme="1"/>
        <rFont val="Arial"/>
        <family val="2"/>
      </rPr>
      <t>03-MI-JPJ-EEMC-C3</t>
    </r>
    <r>
      <rPr>
        <sz val="11"/>
        <color theme="1"/>
        <rFont val="Arial"/>
        <family val="2"/>
      </rPr>
      <t xml:space="preserve">
La persona candidata a juzgadora presentó de forma extemporánea la  documentación del artículo 8 de los LFPEPJ en el MEFIC
</t>
    </r>
    <r>
      <rPr>
        <b/>
        <sz val="11"/>
        <color theme="1"/>
        <rFont val="Arial"/>
        <family val="2"/>
      </rPr>
      <t>03-MI-JPJ-EEMC-C4</t>
    </r>
    <r>
      <rPr>
        <sz val="11"/>
        <color theme="1"/>
        <rFont val="Arial"/>
        <family val="2"/>
      </rPr>
      <t xml:space="preserve">
La persona candidata a juzgadora omitió presentar la  documentación del artículo 8 de los LFPEPJ en el MEFIC</t>
    </r>
  </si>
  <si>
    <t xml:space="preserve">Presentación extemporánea de la documentación del artículo 8 de los LFPEPJ 
Omisión de presentar la documentación del artículo 8 de los LFPEPJ </t>
  </si>
  <si>
    <t>8 y 10 de los LFPEPJ
8 y 10 de los LFPEPJ</t>
  </si>
  <si>
    <r>
      <rPr>
        <b/>
        <sz val="11"/>
        <rFont val="Arial"/>
        <family val="2"/>
      </rPr>
      <t>No atendida</t>
    </r>
    <r>
      <rPr>
        <sz val="11"/>
        <rFont val="Arial"/>
        <family val="2"/>
      </rPr>
      <t xml:space="preserve">
Derivado del análisis de la información presentada por la persona candidata a juzgadora a través del MEFIC, se identificó que realizo el informe pero no lo firmo electrónicamente, sino autógrafamente  en virtud de que se le olvido su contraseña y no ha podido volver a realizar una cita en el SAT. No obstante, la respuesta se consideró insatisfactoria ya que el sujeto obligado señala que debido a los problemas que presenta su e firma narrados en su escrito por lo que el informe lo firma de manera autógrafa.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</si>
  <si>
    <r>
      <rPr>
        <b/>
        <sz val="11"/>
        <color theme="1"/>
        <rFont val="Arial"/>
        <family val="2"/>
      </rPr>
      <t>03-MI-JPJ-EEMC-C5</t>
    </r>
    <r>
      <rPr>
        <sz val="11"/>
        <color theme="1"/>
        <rFont val="Arial"/>
        <family val="2"/>
      </rPr>
      <t xml:space="preserve">
La persona candidata a juzgadora presentó informe único de gastos, pero sin la firma electrónica correspondiente.</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</si>
  <si>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</si>
  <si>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ANEXO-L-MI-JPJ-EEMC-5</t>
  </si>
  <si>
    <t>Informativa
A la fecha de elaboración del presente dictamen, esta Unidad Técnica de Fiscalización, respecto a los oficios señalados en el ANEXO-L-MI-JPJ-EEMC-5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</si>
  <si>
    <t xml:space="preserve">
                                                                                                                                                                                                                                                                                                                              </t>
  </si>
  <si>
    <t>L-MI-JPJ-EBI-A</t>
  </si>
  <si>
    <t>Ernesto Buitrón Izquierdo</t>
  </si>
  <si>
    <t>INE/UTF/DA/20380/2025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</si>
  <si>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 ANEXO-L-MI-JPJ-EBI-1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</si>
  <si>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El comprobante de la transferencia bancaria
- Las aclaraciones que a su derecho convengan.</t>
  </si>
  <si>
    <t>ANEXO-L-MI-JPJ-EBI-1</t>
  </si>
  <si>
    <t xml:space="preserve"> - Se adjunta archivo del volante en formato PDF en el apartado correspondiente a "Evidencias". Dichos volantes al ser impresos en papel reciclable, únicamente se distribuyeron en forma física y personal a la ciudadanía.                                                                                                                                                                                                             - Se adjunta archivo del estado de cuenta bancario correspondiente al mes de mayo del año 2025, emitido por la Institución Financiera denominada Banco Mercantil del Norte, S.A., Institución de Banca Múltiple, Grupo Financiero Banorte, en el que se detalla el comprobante de la transferencia bancaria por concepto de pago de volantes, realizada mediante orden de pago  SPEI 0130525, Referencia Cuenta CLABE: 002470930053599512, por la cantidad de $1,914.00, de fecha 13 de mayo del año 2025; asimismo, en el apartado de "Evidencias" se anexa la factura correspondiente de Folio 289, de fecha 15 de mayo del año 2025, emitida por el C. Ricardo Mora Gómez, por impresión de un millar de volantes 4x4 y en la que se detalla la forma de pago mediante la transferencia electrónica de fondos, por la cantidad precisada en líneas superiores.                                                                                                                       
Ahora bien, el suscrito Ernesto Buitrón Izquierdo, no adquirí, ni contraté servicios de videos multimedia. Únicamente pague por la impresión de un millar de volantes en papel reciclable y al que me refiero en el párrafo inmediato anterior.-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</si>
  <si>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ANEXO-L-MI-JPJ-EBI-1 del presente dictamen consistente en las muestras de la propaganda impresa; por tal razón, la observación </t>
    </r>
    <r>
      <rPr>
        <b/>
        <sz val="11"/>
        <rFont val="Arial"/>
        <family val="2"/>
      </rPr>
      <t>quedó atendida</t>
    </r>
    <r>
      <rPr>
        <sz val="11"/>
        <rFont val="Arial"/>
        <family val="2"/>
      </rPr>
      <t xml:space="preserve">.
</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</si>
  <si>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ANEXO-L-MI-JPJ-EBI-2 del presente oficio.</t>
  </si>
  <si>
    <t>ANEXO-L-MI-JPJ-EBI-2</t>
  </si>
  <si>
    <t xml:space="preserve"> - Se adjunta archivo de los tickets en formato PDF en el apartado correspondiente a "Evidencias", por concepto de pago de combustible (gasolina) realizados a la persona moral denominada "Multiservicios La Estación", de folio número 473993, por la cantidad de $1019.54, de fecha 15 de mayo del año 2025; y, el ticket con número de folio 477679, por la cantidad de $845.08, de fecha 22 de mayo del año 2025. En ese mismo sentido, se adjunta en el apartado correspondiente a "Evidencias", la factura de folio número 0011038, de fecha 16 de mayo del año 2025, por concepto de pago de gasolina premium, por la suma de $1019.54, emitida por la moral denominada "Multiservicios La Estación"; asimismo, la factura de folio 0011136, de fecha 23 de mayo del año 2025 por concepto de pago de gasolina premium, por la suma de $845.08, emitida por la moral denominada "Multiservicios La Estación". Igualmente, en el Estado de Cuenta emitido por la Institución Financiera denominada Banco Mercantil del Norte, S.A., Institución de Banca Múltiple, Grupo Financiero Banorte, correspondiente al mes de mayo del año 2025, mismo que se anexa en el apartado correspondiente a "Evidencias", se aprecia en el mismo el pago de combustible (gasolina) a la persona moral "Multiservicios La Estación" por las cantidades precisadas en líneas superiores, las que se realizaron y se identifican con fecha 16 y 23 de mayo, respectivamente, ambas del año 2025.
Ahora bien, el suscrito Ernesto Buitrón Izquierdo, no realicé pagos y/o compras por conceptos de boletos o pases de abordar, peajes, hospedaje y servicios de comida que ofrecen al interior los hoteles; lo anterior, debido a que las actividades de campaña únicamente las realicé dentro del Municipio de Morelia, Michoacán, por lo que únicamente realicé pagos por concepto de combustible (gasolina) a que me refiero y detallo en este apartado.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</si>
  <si>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en el apartado de Informe único de Gasto,  "evidencias adjuntas al informe único de gastos" dos tickets de gasolina solicitados, uno de los cuales corresponde a la factura número 11038 por un monto de $1,019.54, y otro por la cantidad de $845.00 que es soporte de la factura número 11136; De igual manera, se constató que presentó la documentación señalada en el </t>
    </r>
    <r>
      <rPr>
        <b/>
        <sz val="11"/>
        <rFont val="Arial"/>
        <family val="2"/>
      </rPr>
      <t>ANEXO-L-MI-JPJ-EBI-2</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 xml:space="preserve">.
</t>
    </r>
  </si>
  <si>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ANEXO-L-MI-JPJ-EBI-3
</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</si>
  <si>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</si>
  <si>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ANEXO-L-MI-JPJ-EBI-3</t>
  </si>
  <si>
    <t xml:space="preserve"> - Se adjuntan archivos de los estados de cuenta bancarios en el apartado de "Evidencias", correspondientes a los meses de Abril y Mayo del año 2025, emitidos por la Institución Financiera denominada Banco Mercantil del Norte, S.A., Institución de Banca Múltiple, Grupo Financiero Banorte; en la inteligencia, que al presentarse el Informe Único de Gastos, anexé los movimientos bancarios correspondientes del 01 al 28 de mayo del año 2025, dado que me encontraba imposibilitado de adjuntar el estado de cuenta bancario correspondiente al mes de mayo del año 2025, virtud a que el periodo del mismo comprende del 01 al 31 de mayo, y el informe Único de Gastos tenía que presentarse a más tardar el día 31 de mayo del año 2025.</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</si>
  <si>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47 utilizada para ejercer los gastos de campaña; adicionalmente se constató que presentó la documentación señalada en el </t>
    </r>
    <r>
      <rPr>
        <b/>
        <sz val="11"/>
        <rFont val="Arial"/>
        <family val="2"/>
      </rPr>
      <t>ANEXO-L-MI-JPJ-EBI-3</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</si>
  <si>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ANEXO-L-MI-JPJ-EBI-4 del presente oficio.</t>
  </si>
  <si>
    <t xml:space="preserve">ANEXO-L-MI-JPJ-EBI-4;          </t>
  </si>
  <si>
    <t xml:space="preserve"> - Se adjunta archivo de la Clave Única de Registro de Población del suscrito Ernesto Buitrón Izquierdo en el apartado de "Evidencias". 
 - En relación a la observación que se me hace para que presente las declaraciones de situación patrimonial  y de intereses en versión pública presentadas en los dos últimos años, en caso de haber sido persona servidora pública obligada a su presentación, conforme a lo dispuesto en el inciso d) del artículo 8 de los Lineamientos para la Fiscalización de los Procesos Electorales del Poder Judicial, Federal y Locales; se hace, la aclaración correspondiente en el sentido que el suscrito Ernesto Buitrón Izquierdo NO he sido servidor público durante los dos últimos años que se me solicita, de ahí que me encuentro imposibilitado para presentar dicha declaración de situación  patrimonial que me es solicitada.
 - No se adjunta declaración anual correspondiente al ejercicio fiscal 2022, virtud a que el suscrito Ernesto Buitrón Izquierdo, hasta el 05 de enero de 2023 me encontraba en suspensión de actividades ante el Sistema de Administración Tributaria de la Secretaria de Hacienda y Crédito Público; reanudando actividades precisamente a partir del 05 de enero del año 2023; acreditando lo anterior, con los archivos de la Constancia de Situación Fiscal y la Constancia de Acuse de Movimientos de Actualización de Situación Fiscal, ambas emitidas con data 05 de enero del año 2023, por el Sistema de Administración Tributaria de la Secretaria de Hacienda y Crédito Público, las que adjunto en el correspondiente apartado de "Evidencias".
 - Se adjunta archivo de la Declaración anual correspondiente al ejercicio fiscal 2023.
 - No se adjunta declaración anual correspondiente al ejercicio fiscal 2024, toda vez que conforme a lo preceptuado por el artículo 113-E, cuarto y quinto párrafos, de la Ley del Impuesto Sobre la Renta, relativo al régimen simplificado de confianza (RESICO), establece que los pagos mensuales realizados por los contribuyentes bajo éste régimen son definitivos, eximiéndolos de presentar la declaración anual de cada ejercicio fiscal; en la inteligencia, que el suscrito Ernesto Buitrón Izquierdo se encuentra precisamente en el régimen fiscal simplificado de confianza, lo que se acredita con el archivo de la Constancia de Situación Fiscal emitida por el Sistema de Administración Tributaria de la Secretaria de Hacienda y Crédito Público, de fecha 08 de abril del año 2025,  que también se anexa en el apartado de "Evidencias".
 -  En relación a la observación que se me hace para que registre en MEFIC la información faltante de mis redes sociales, se hace la aclaración en el sentido que en el segmento correspondiente a "Datos personales", registré desde un inicio las redes sociales de Facebook e Instagram que tengo dadas de alta, como se acredita con el archivo en formato PDF, correspondiente a la foto que tome directamente en la computadora de la página de MEFIC, la que igualmente se adjunta en el apartado de “Evidencias”.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</si>
  <si>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el formato de suspensión de actividades ante el SAT correspondiente al ejercicio de 2022, el formato de reanudación de actividades ante el SAT correspondiente a enero de 2023 y la declaración ante el SAT del ejercicio 2023; la cual fue presentada en el periodo de corrección para la presentación del informe; por tal razón, la observación en cuanto a este punto no </t>
    </r>
    <r>
      <rPr>
        <b/>
        <sz val="11"/>
        <rFont val="Arial"/>
        <family val="2"/>
      </rPr>
      <t>quedó  atendida.</t>
    </r>
    <r>
      <rPr>
        <sz val="11"/>
        <rFont val="Arial"/>
        <family val="2"/>
      </rPr>
      <t xml:space="preserve">
</t>
    </r>
    <r>
      <rPr>
        <b/>
        <sz val="11"/>
        <rFont val="Arial"/>
        <family val="2"/>
      </rPr>
      <t>Sin efecto</t>
    </r>
    <r>
      <rPr>
        <sz val="11"/>
        <rFont val="Arial"/>
        <family val="2"/>
      </rPr>
      <t xml:space="preserve">
Por lo que respecta a la documentación solicitada consistente en la Declaración de Situación Patrimonial y de Intereses, de acuerdo con lo previsto en el artículo 8 inciso d) de los LFPEPJ no le es aplicable al no ser persona servidora pública; por tal razón y en ese sentido, la observación </t>
    </r>
    <r>
      <rPr>
        <b/>
        <sz val="11"/>
        <rFont val="Arial"/>
        <family val="2"/>
      </rPr>
      <t>queda sin efecto</t>
    </r>
    <r>
      <rPr>
        <sz val="11"/>
        <rFont val="Arial"/>
        <family val="2"/>
      </rPr>
      <t>.</t>
    </r>
  </si>
  <si>
    <r>
      <rPr>
        <b/>
        <sz val="11"/>
        <rFont val="Arial"/>
        <family val="2"/>
      </rPr>
      <t>03-MI-JPJ-EBI-C1</t>
    </r>
    <r>
      <rPr>
        <sz val="11"/>
        <rFont val="Arial"/>
        <family val="2"/>
      </rPr>
      <t xml:space="preserve">
La persona candidata a juzgadora presentó de forma extemporánea la documentación del artículo 8 de los LFPEPJ en el MEFIC, consistente el en CURP, el formato de suspensión de actividades ante el SAT correspondiente al ejercicio de 2022, el formato de reanudación de actividades ante el SAT correspondiente a enero de 2023 y la declaración ante el SAT del ejercicio 2023</t>
    </r>
  </si>
  <si>
    <t>Presentación extemporánea de la documentación del artículo 8 de los LFPEPJ, consistente el en CURP, el formato de suspensión de actividades ante el SAT correspondiente al ejercicio de 2022, el formato de reanudación de actividades ante el SAT correspondiente a enero de 2023 y la declaración ante el SAT del ejercicio 2023</t>
  </si>
  <si>
    <t xml:space="preserve">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</si>
  <si>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ANEXO-L-MI-JPJ-EBI-5 ,  ANEXO-L-MI-JPJ-EBI-6 y ANEXO-L-MI-JPJ-EBI-7 del presente oficio.</t>
  </si>
  <si>
    <t>ANEXO-L-MI-JPJ-EBI-5;          ANEXO-L-MI-JPJ-EBI-6                  09/06/2025 ANEXO-L-MI-JPJ-EBI-7</t>
  </si>
  <si>
    <t xml:space="preserve"> - En relación a la presentación de la agenda de eventos, se hace la aclaración en el sentido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como lo fue la repartición de volantes en el Municipio de Morelia, Michoacán; y por lo que toca a las invitaciones que se me realizaron de manera escrita y que se reportaron en la plataforma del MEFIC, los registros no se presentaron con la antelación de cinco días a su realización, en razón que mi participación a tales eventos era incierta, virtud a que el suscrito Ernesto Buitrón Izquierdo, soy abogado litigante y estaba sujeto a la disponibilidad de tiempo que pudiera tener para asistir a los mismos, ya que dependía de fechas que me señalaran los juzgados para el desahogo de pruebas en los juicios que tramito a nombre de mis poderdantes, así como de los términos judiciales que se señalan en dichos juicios para la contestación de demandas, expresión de agravios y cumplimiento de cualquier otro requerimiento decretado dentro de los juicios en que funjo como mandatario jurídico; de ahí que ante la incertidumbre de la disponibilidad de tiempo, por factores laborales me vi en la imperiosa necesidad de no estar en condiciones de registrar con cinco días de anticipación los eventos presentados en la agenda.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</si>
  <si>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contenidos en el </t>
    </r>
    <r>
      <rPr>
        <b/>
        <sz val="11"/>
        <rFont val="Arial"/>
        <family val="2"/>
      </rPr>
      <t>ANEXO-L-MI-JJD-EBI-5, ANEXO-L-MI-JJD-EBI-6 y ANEXO-L-MI-JJD-EBI-7</t>
    </r>
    <r>
      <rPr>
        <sz val="11"/>
        <rFont val="Arial"/>
        <family val="2"/>
      </rPr>
      <t xml:space="preserve">, aun cuando la persona candidata a juzgadora señala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En consecuencia, se identificó que corresponden a 7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ANEXO-L-MI-JJD-EBI-5</t>
    </r>
    <r>
      <rPr>
        <sz val="11"/>
        <rFont val="Arial"/>
        <family val="2"/>
      </rPr>
      <t xml:space="preserve">
3 eventos registrados en forma extemporánea el mismo día de su realización </t>
    </r>
    <r>
      <rPr>
        <b/>
        <sz val="11"/>
        <rFont val="Arial"/>
        <family val="2"/>
      </rPr>
      <t>ANEXO-L-MI-JJD-EBI-6</t>
    </r>
    <r>
      <rPr>
        <sz val="11"/>
        <rFont val="Arial"/>
        <family val="2"/>
      </rPr>
      <t xml:space="preserve">
2 eventos registrados en forma extemporánea con posterioridad a su realización. </t>
    </r>
    <r>
      <rPr>
        <b/>
        <sz val="11"/>
        <rFont val="Arial"/>
        <family val="2"/>
      </rPr>
      <t>ANEXO-L-MI-JJD-EBI-7</t>
    </r>
  </si>
  <si>
    <r>
      <rPr>
        <b/>
        <sz val="11"/>
        <rFont val="Arial"/>
        <family val="2"/>
      </rPr>
      <t>03-MI-JPJ-EBI-C01</t>
    </r>
    <r>
      <rPr>
        <sz val="11"/>
        <rFont val="Arial"/>
        <family val="2"/>
      </rPr>
      <t xml:space="preserve">
La persona candidata a juzgador informó de manera extemporánea 2 eventos de la agenda.
</t>
    </r>
    <r>
      <rPr>
        <b/>
        <sz val="11"/>
        <rFont val="Arial"/>
        <family val="2"/>
      </rPr>
      <t>03-MI-JPJ-EBI-C02</t>
    </r>
    <r>
      <rPr>
        <sz val="11"/>
        <rFont val="Arial"/>
        <family val="2"/>
      </rPr>
      <t xml:space="preserve">
La persona candidata a juzgadora omitió modificar/cancelar 3 eventos fuera del plazo de 24 horas previos a su realización, toda vez que reportan el estatus "Por Realizar”.
</t>
    </r>
    <r>
      <rPr>
        <b/>
        <sz val="11"/>
        <rFont val="Arial"/>
        <family val="2"/>
      </rPr>
      <t>03-MI-JPJ-EBI-C03</t>
    </r>
    <r>
      <rPr>
        <sz val="11"/>
        <rFont val="Arial"/>
        <family val="2"/>
      </rPr>
      <t xml:space="preserve">
La persona candidata a juzgadora informó de manera extemporánea 2 eventos de campaña de manera posterior a su celebración.</t>
    </r>
  </si>
  <si>
    <t>2
3
2</t>
  </si>
  <si>
    <t>Eventos registrados extemporáneamente de manera previa a su celebración.       
Eventos reportados “Por Realizar” que no fueron modificados/cancelados, 24 horas previos a su realización.
Eventos registrados extemporáneamente de manera posterior a su celebración.</t>
  </si>
  <si>
    <t xml:space="preserve">17 y 18 de los Lineamientos para la Fiscalización de los Procesos Electorales del Poder Judicial, Federal y Locales, aprobados mediante Acuerdo INE/CG54/2025      
                                                                                                                             </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</si>
  <si>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</si>
  <si>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ANEXO-L-MI-JPJ-EBI-8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</si>
  <si>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ANEXO-L-MI-JPJ-EBI-8</t>
  </si>
  <si>
    <t xml:space="preserve"> - En relación a las aclaraciones que se me piden realice en función a la solicitud de información a terceros para la verificación de operaciones con la Comisión Nacional Bancaria y de Valores (CNBV) y  Servicio de Administración Tributaria de la Secretaria de Hacienda y Crédito Público (SAT), manifiesto que me encuentro imposibilitado para realizar aclaración alguna al respecto, toda vez que desconozco el contenido e información de los oficios que la Unidad Técnica de Fiscalización del Instituto Nacional Electoral, giró a dichas autoridades, las respuestas que se dieron a los mismos por las autoridades requeridas, ya sea en forma total o parcial, como también ignoro los motivos por los que dichas autoridades aún no hayan dado respuesta a diversos oficios que se señalan en tal requerimiento marcados con el número (2);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</si>
  <si>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ANEXO-L-MI-JPJ-EBI-8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</si>
  <si>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ANEXO-L-MI-JPJ-EBI-9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</si>
  <si>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ANEXO-L-MI-JPJ-EBI-9</t>
  </si>
  <si>
    <t xml:space="preserve"> - En relación a las aclaraciones que se me piden realice en función a la solicitud de información a terceros para la verificación de operaciones con la Unidad de Inteligencia Financiera (UIF)., manifiesto que me encuentro imposibilitado para realizar aclaración alguna el respecto, toda vez que desconozco el contenido e información de los dos oficios que la Unidad Técnica de Fiscalización del Instituto Nacional Electoral,  giró a dicha autoridad, las respuestas que se dieron a los mismos por la autoridad requerida, ya sea en forma total o parcial, como también ignoro los motivos por los que dichas autoridades aún no hayan dado respuesta a uno de los oficios que se señalan en tal requerimiento;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</si>
  <si>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ANEXO-L-MI-JPJ-EBI-9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</si>
  <si>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L-MI-JPJ-FDJAZ-A</t>
  </si>
  <si>
    <t>Felipe de Jesús Albornos Zetina</t>
  </si>
  <si>
    <t>INE/UTF/DA/20342/2025</t>
  </si>
  <si>
    <t>De la revisión realizada, se observaron ingresos registrado en el MEFIC en los que la persona candidata a juzgadora no acredita que provengan de su patrimonio, como se detalla en el ANEXO-L-MI-JPJ-FDAZ-1.</t>
  </si>
  <si>
    <t>ANEXO-L-MI-JPJ-FDAZ-1</t>
  </si>
  <si>
    <t>Bajo protesta de decir verdad, se  anexan los recibos en el MEFIC en los ingresos correspondientes a mi nomina donde puedo demostrar el origen de mi recurso, tal como se desprende en los movimientos del estado de cuenta que ya se habían registrado en el informe único de gasto.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</si>
  <si>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ANEXO-L-MI-JPJ-FDAZ-1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</si>
  <si>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ANEXO-L-MI-JPJ-FDAZ-2 del presente oficio.</t>
  </si>
  <si>
    <t>ANEXO-L-MI-JPJ-FDAZ-2</t>
  </si>
  <si>
    <t xml:space="preserve">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</si>
  <si>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ANEXO-L-MI-JPJ-FDAZ-2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</si>
  <si>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ANEXO-L-MI-JPJ-FDAZ-3 del presente oficio.</t>
  </si>
  <si>
    <t>ANEXO-L-MI-JPJ-FDAZ-3</t>
  </si>
  <si>
    <t>En atención a esta observación del oficio de errores y omisiones se  adjuntan las muestras de los volantes en el sistema MEFIC, derivado de las factura  por concepto de volantes a color  por la cantidad de $ 1,099.99. donde se asociación las muestras adjuntadas.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</si>
  <si>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En atención a esta observación del oficio de errores y omisiones se  adjuntan las muestras de los volantes en el sistema MEFIC, derivado de las factura  por concepto de volantes a color  por la cantidad de $ 1,099.99. donde se asociación las muestras adjuntadas"; asimismo, se constató que presentó la documentación señalada en el </t>
    </r>
    <r>
      <rPr>
        <b/>
        <sz val="11"/>
        <rFont val="Arial"/>
        <family val="2"/>
      </rPr>
      <t>ANEXO-L-MI-JPJ-FDAZ-3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</si>
  <si>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ANEXO-L-MI-JPJ-FDAZ-4 del presente oficio.</t>
  </si>
  <si>
    <t>ANEXO-L-MI-JPJ-FDAZ-4</t>
  </si>
  <si>
    <t>En relación a la observación de merito, se adjuntan los tikets relacionados en el anexo, así mismo  es dable señalar que de los tikets que no se pudieron anexar fue materialmente imposible recabar ya que al momento de  expedir la factura no fue conservado, sin embargo el articulo 29-A fracción V del Código Fiscal de la Federación debe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  en ese sentido,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t>
  </si>
  <si>
    <r>
      <rPr>
        <b/>
        <sz val="11"/>
        <rFont val="Arial"/>
        <family val="2"/>
      </rPr>
      <t>Atendida</t>
    </r>
    <r>
      <rPr>
        <sz val="11"/>
        <rFont val="Arial"/>
        <family val="2"/>
      </rPr>
      <t xml:space="preserve">
Derivado del análisis a las aclaraciones y de la verificación de la información presentada por la persona candidata, se advirtió que: " En relación a la observación de merito, se adjuntan los tikets relacionados en el anexo...( )...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 asimismo, se constató que presentó la documentación señalada en el </t>
    </r>
    <r>
      <rPr>
        <b/>
        <sz val="11"/>
        <rFont val="Arial"/>
        <family val="2"/>
      </rPr>
      <t>ANEXO-L-MI-JPJ-FDAZ-4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</si>
  <si>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ANEXO-L-MI-JPJ-FDAZ-5 del presente oficio.</t>
  </si>
  <si>
    <t>ANEXO-L-MI-JPJ-FDAZ-5</t>
  </si>
  <si>
    <t>Con respecto a esta observación se adjuntaron los archivos XML de cada uno de los gastos relacionados en el formato ANEXO-L-MI-JPJ-FDAZ-5 los cuales se adjuntaron el sistema MEFIC.</t>
  </si>
  <si>
    <r>
      <rPr>
        <b/>
        <sz val="11"/>
        <rFont val="Arial"/>
        <family val="2"/>
      </rPr>
      <t>Atendida</t>
    </r>
    <r>
      <rPr>
        <sz val="11"/>
        <rFont val="Arial"/>
        <family val="2"/>
      </rPr>
      <t xml:space="preserve">
De las aclaraciones proporcionadas por el candidato en el MEFIC, la respuesta se consideró satisfactoria, toda vez que manifestó: " Con respecto a esta observación se adjuntaron los archivos XML de cada uno de los gastos relacionados en el formato ANEXO-L-MI-JPJ-FDAZ-5 los cuales se adjuntaron el sistema MEFIC", por lo que al presentar los comprobantes XML y su representación en PDF  señalados en el </t>
    </r>
    <r>
      <rPr>
        <b/>
        <sz val="11"/>
        <rFont val="Arial"/>
        <family val="2"/>
      </rPr>
      <t>ANEXO-L-MI-JPJ-FDAZ-5</t>
    </r>
    <r>
      <rPr>
        <sz val="11"/>
        <rFont val="Arial"/>
        <family val="2"/>
      </rPr>
      <t xml:space="preserve"> del presente dictamen de los gastos por concepto de combustibles peajes y propaganda impresa, la observación </t>
    </r>
    <r>
      <rPr>
        <b/>
        <sz val="11"/>
        <rFont val="Arial"/>
        <family val="2"/>
      </rPr>
      <t>quedó atendida</t>
    </r>
    <r>
      <rPr>
        <sz val="11"/>
        <rFont val="Arial"/>
        <family val="2"/>
      </rPr>
      <t xml:space="preserve"> por un importe de $6,325.64.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</si>
  <si>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</si>
  <si>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ANEXO-L-MI-JPJ-FDAZ-6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</si>
  <si>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</si>
  <si>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ANEXO-L-MI-JPJ-FDAZ-7.
</t>
  </si>
  <si>
    <t>ANEXO-L-MI-JPJ-FDAZ-7</t>
  </si>
  <si>
    <t>Se anexa los estados de cuenta bancarios de los meses de marzo, abril, mayo  y junio de la cuenta bancaria número 80174478996 de la institución bancaria Banamex</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</si>
  <si>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ANEXO-L-MI-JPJ-FDAZ-7</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</si>
  <si>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ANEXO-L-MI-JPJ-FDAZ-8 y ANEXO-L-MI-JPJ-FDAZ-9 del presente oficio.</t>
  </si>
  <si>
    <t>ANEXO-L-MI-JPJ-FDAZ-8, ANEXO-L-MI-JPJ-FDAZ-9</t>
  </si>
  <si>
    <t>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Consecuentemente, es claro que, los registros de los eventos, en algunos casos se registraron y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</si>
  <si>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ANEXO-L-MI-JPJ-FDAZ-8 y ANEXO-L-MI-JPJ-FDAZ-9</t>
    </r>
    <r>
      <rPr>
        <sz val="11"/>
        <rFont val="Arial"/>
        <family val="2"/>
      </rPr>
      <t xml:space="preserve"> aun cuando señala: "De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al respecto, la persona candidata a juzgadora incumplió el registro de eventos con antelación  de cinco días a su realización y de registro de eventos extemporáneos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ANEXO-L-MI-JPJ-FDAZ-8 
</t>
    </r>
    <r>
      <rPr>
        <sz val="11"/>
        <rFont val="Arial"/>
        <family val="2"/>
      </rPr>
      <t>7 eventos registrados en forma extemporánea el mismo día de su realización</t>
    </r>
    <r>
      <rPr>
        <b/>
        <sz val="11"/>
        <rFont val="Arial"/>
        <family val="2"/>
      </rPr>
      <t xml:space="preserve">. ANEXO-L-MI-JPJ-FDAZ-9 </t>
    </r>
  </si>
  <si>
    <r>
      <rPr>
        <b/>
        <sz val="11"/>
        <rFont val="Arial"/>
        <family val="2"/>
      </rPr>
      <t>03-MI-JPJ-FDAZ-C1</t>
    </r>
    <r>
      <rPr>
        <sz val="11"/>
        <rFont val="Arial"/>
        <family val="2"/>
      </rPr>
      <t xml:space="preserve">
La persona candidata a juzgadora informó de manera extemporánea 1 evento de campaña, de manera previa a su celebración.  
</t>
    </r>
    <r>
      <rPr>
        <b/>
        <sz val="11"/>
        <rFont val="Arial"/>
        <family val="2"/>
      </rPr>
      <t>03-MI-JPJ-FDAZ-C2</t>
    </r>
    <r>
      <rPr>
        <sz val="11"/>
        <rFont val="Arial"/>
        <family val="2"/>
      </rPr>
      <t xml:space="preserve"> 
La persona candidata a juzgadora informó de manera extemporánea 7 eventos de campaña el mismo día de su celebración.
</t>
    </r>
  </si>
  <si>
    <t>1
7</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</si>
  <si>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</si>
  <si>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</si>
  <si>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</si>
  <si>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ANEXO-L-MI-JPJ-FDAZ-10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</si>
  <si>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</si>
  <si>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L-MI-JPJ-FGF-A</t>
  </si>
  <si>
    <t>Francisco Granados Facio</t>
  </si>
  <si>
    <t>INE/UTF/DA/20337/2025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</si>
  <si>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ANEXO-L-MI-JPJ-FGF-1 del presente oficio.</t>
  </si>
  <si>
    <t>ANEXO-L-MI-JPJ-FGF-1</t>
  </si>
  <si>
    <r>
      <t>En relación con la observación en donde no se reportó con veracidad la temporalidad en la que se realizó la operación, se realizan las correcciones de acuerdo con las fechas del documento que dio origen a la operación en el sistema electrónico</t>
    </r>
    <r>
      <rPr>
        <b/>
        <i/>
        <sz val="11"/>
        <color theme="1"/>
        <rFont val="Arial"/>
        <family val="2"/>
      </rPr>
      <t xml:space="preserve"> MEFIC.</t>
    </r>
  </si>
  <si>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ANEXO-L-MI-JPJ-FGF-1</t>
    </r>
    <r>
      <rPr>
        <sz val="11"/>
        <rFont val="Arial"/>
        <family val="2"/>
      </rPr>
      <t xml:space="preserve">, la persona candidata a juzgadora manifestó que se realizó la operación y se realizan las correcciones de acuerdo con las fechas del documento que dio origen a la operación en el sistema electrónico MEFIC; de su valoración se constató que corresponden a fechas de los contratos o facturas que comprueban la temporalidad reportada; por tal razón la observación </t>
    </r>
    <r>
      <rPr>
        <b/>
        <sz val="11"/>
        <rFont val="Arial"/>
        <family val="2"/>
      </rPr>
      <t>quedó atendida.</t>
    </r>
    <r>
      <rPr>
        <sz val="11"/>
        <rFont val="Arial"/>
        <family val="2"/>
      </rPr>
      <t xml:space="preserve">
</t>
    </r>
  </si>
  <si>
    <t>No reportó con veracidad</t>
  </si>
  <si>
    <t>No reportó con veracidad.</t>
  </si>
  <si>
    <t>De la revisión a la información presentada en el MEFIC, se observó que la persona candidata a juzgadora reportó gastos por concepto de Propaganda impresa, combustibles y peajes, no obstante, lo anterior, se acreditó que el reporte no se realizó con veracidad., como se detalla en el ANEXO-L-MI-JPJ-FGF-2 del presente oficio.</t>
  </si>
  <si>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</si>
  <si>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ANEXO-L-MI-JPJ-FGF-2</t>
  </si>
  <si>
    <r>
      <t>En esta observación aclaro que se registro en el sistema electrónico</t>
    </r>
    <r>
      <rPr>
        <b/>
        <i/>
        <sz val="11"/>
        <color theme="1"/>
        <rFont val="Arial"/>
        <family val="2"/>
      </rPr>
      <t xml:space="preserve"> MEFIC, </t>
    </r>
    <r>
      <rPr>
        <i/>
        <sz val="11"/>
        <color theme="1"/>
        <rFont val="Arial"/>
        <family val="2"/>
      </rPr>
      <t xml:space="preserve">por la cantidad de $ 236.00 (Doscientos treinta y seis pesos 00/100 m.n.) ya que por esa cantidad fue retirada de la cuenta bancaria como se muestra en ella imagen del oficio de errores y omisiones. </t>
    </r>
  </si>
  <si>
    <r>
      <rPr>
        <b/>
        <sz val="11"/>
        <rFont val="Arial"/>
        <family val="2"/>
      </rPr>
      <t>Atendida</t>
    </r>
    <r>
      <rPr>
        <sz val="11"/>
        <rFont val="Arial"/>
        <family val="2"/>
      </rPr>
      <t xml:space="preserve">
Derivado del análisis a las aclaraciones y de la verificación de la información presentada por la persona candidata, se advirtió que registro en el sistema electrónico MEFIC, por la cantidad de $ 236.00 (Doscientos treinta y seis pesos 00/100 m.n.) ya que por esa cantidad fue retirada de la cuenta bancaria como se muestra en la imagen del oficio. por lo que la respuesta se consideró satisfactoria; toda vez de la revisión de los registros y soportes presentados, así como de las aclaraciones señaladas, quedo subsanada la falta de veracidad señalada consistente en gastos por concepto de propaganda impresa, combustibles y peajes, como se detalla en el </t>
    </r>
    <r>
      <rPr>
        <b/>
        <sz val="11"/>
        <rFont val="Arial"/>
        <family val="2"/>
      </rPr>
      <t>ANEXO-L-MI-JPJ-FGF-2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</si>
  <si>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ANEXO-L-MI-JPJ-FGF-3 del presente oficio.</t>
  </si>
  <si>
    <t>ANEXO-L-MI-JPJ-FGF-3</t>
  </si>
  <si>
    <t>Se anexan nuevamente los comprobantes fiscales emitidos, aclarando que al momento del registro se adjuntaron como documentos de evidencia, siendo estos comprobantes de Combustibles. Se anexan en el sistema electrónico MEFIC en el apartado de correcciones.</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</si>
  <si>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anexan nuevamente los comprobantes fiscales emitidos, aclarando que al momento del registro se adjuntaron como documentos de evidencia, siendo estos comprobantes de Combustibles, no fueron localizados en el MEFIC, sin embargo, se observó que la persona candidata adjuntó los comprobantes fiscales que amparan dichas erogaciones detallas en el </t>
    </r>
    <r>
      <rPr>
        <b/>
        <sz val="11"/>
        <rFont val="Arial"/>
        <family val="2"/>
      </rPr>
      <t>ANEXO-L-MI-JPJ-FGF-3</t>
    </r>
    <r>
      <rPr>
        <sz val="11"/>
        <rFont val="Arial"/>
        <family val="2"/>
      </rPr>
      <t>, por lo que, solo omitió presentar los tickets, boletos o pases de abordar de los gastos erogados; por tal razón la observación,</t>
    </r>
    <r>
      <rPr>
        <b/>
        <sz val="11"/>
        <rFont val="Arial"/>
        <family val="2"/>
      </rPr>
      <t xml:space="preserve"> no quedó atendida.</t>
    </r>
    <r>
      <rPr>
        <sz val="11"/>
        <rFont val="Arial"/>
        <family val="2"/>
      </rPr>
      <t xml:space="preserve"> </t>
    </r>
  </si>
  <si>
    <r>
      <rPr>
        <b/>
        <sz val="11"/>
        <rFont val="Arial"/>
        <family val="2"/>
      </rPr>
      <t>03-MI-JPJ-FGF-C1</t>
    </r>
    <r>
      <rPr>
        <sz val="11"/>
        <rFont val="Arial"/>
        <family val="2"/>
      </rPr>
      <t xml:space="preserve">
La persona candidata a juzgadora omitió registrar documentación en el MEFIC por concepto de 10 tickets de los gastos erogados.</t>
    </r>
  </si>
  <si>
    <t>Sin documentación soporte (REPAAC)</t>
  </si>
  <si>
    <t>De la revisión  a la información reportada en el MEFIC, se localizaron registros de gastos que carecen de la documentación soporte señalada en la columna denominada "Documentación Faltante", como se detalla en el ANEXO-L-MI-JPJ-FGF-4 del presente oficio.</t>
  </si>
  <si>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</si>
  <si>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</si>
  <si>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ANEXO-L-MI-JPJ-FGF-4</t>
  </si>
  <si>
    <t>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</si>
  <si>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 xml:space="preserve">Informativa
</t>
    </r>
    <r>
      <rPr>
        <sz val="11"/>
        <rFont val="Arial"/>
        <family val="2"/>
      </rPr>
      <t xml:space="preserve">
El análisis y conclusión de lo detallado en el </t>
    </r>
    <r>
      <rPr>
        <b/>
        <sz val="11"/>
        <rFont val="Arial"/>
        <family val="2"/>
      </rPr>
      <t xml:space="preserve">ANEXO-L-MI-JPJ-FGF-4  </t>
    </r>
    <r>
      <rPr>
        <sz val="11"/>
        <rFont val="Arial"/>
        <family val="2"/>
      </rPr>
      <t>se encuentra en la observación Numero 6 del presente Dictamen. (</t>
    </r>
    <r>
      <rPr>
        <b/>
        <sz val="11"/>
        <rFont val="Arial"/>
        <family val="2"/>
      </rPr>
      <t>Conclusión 03-MI-JPJ-FGF-C2</t>
    </r>
    <r>
      <rPr>
        <sz val="11"/>
        <rFont val="Arial"/>
        <family val="2"/>
      </rPr>
      <t>).</t>
    </r>
  </si>
  <si>
    <t>De la revisión a la información presentada en el MEFIC, se observó que la persona candidata a juzgadora no adjunto el control de folios de los Recibos de Pago por Actividades de Apoyo a la Campaña (CF-REPAAC). Como se detalla en el ANEXO-L-MI-JPJ-FGF-5.</t>
  </si>
  <si>
    <t>ANEXO-L-MI-JPJ-FGF-5</t>
  </si>
  <si>
    <r>
      <t>Se anexa la relación de folios de los Recibos de Pagos por Actividades de Apoyo a la Campaña (CF-REPAAC) en el Sistema electrónico</t>
    </r>
    <r>
      <rPr>
        <b/>
        <i/>
        <sz val="11"/>
        <color theme="1"/>
        <rFont val="Arial"/>
        <family val="2"/>
      </rPr>
      <t xml:space="preserve"> MEFIC </t>
    </r>
    <r>
      <rPr>
        <i/>
        <sz val="11"/>
        <color theme="1"/>
        <rFont val="Arial"/>
        <family val="2"/>
      </rPr>
      <t>de acuerdo con el</t>
    </r>
    <r>
      <rPr>
        <b/>
        <i/>
        <sz val="11"/>
        <color theme="1"/>
        <rFont val="Arial"/>
        <family val="2"/>
      </rPr>
      <t xml:space="preserve"> FORMATO "CF-REPAAC" – CONTROL DE FOLIOS DE LOS RECIBOS DE PAGO POR ACTIVIDADES DE APOYO A LA CAMPAÑA EN LOS PROCESOS ELECTORALES DEL PODER JUDICIAL FEDERAL O LOCAL</t>
    </r>
    <r>
      <rPr>
        <i/>
        <sz val="11"/>
        <color theme="1"/>
        <rFont val="Arial"/>
        <family val="2"/>
      </rPr>
      <t xml:space="preserve">. Incluyendo el número de </t>
    </r>
    <r>
      <rPr>
        <b/>
        <i/>
        <sz val="11"/>
        <color theme="1"/>
        <rFont val="Arial"/>
        <family val="2"/>
      </rPr>
      <t>Folio, fecha, nombre de quien recibe el apoyo, clave de elector, monto recibido</t>
    </r>
    <r>
      <rPr>
        <i/>
        <sz val="11"/>
        <color theme="1"/>
        <rFont val="Arial"/>
        <family val="2"/>
      </rPr>
      <t>, así como el nombre y firma de la persona candidato a juzgadora.</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</si>
  <si>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solicitado en el </t>
    </r>
    <r>
      <rPr>
        <b/>
        <sz val="11"/>
        <rFont val="Arial"/>
        <family val="2"/>
      </rPr>
      <t>ANEXO-L-MI-JPJ-FGF-5</t>
    </r>
    <r>
      <rPr>
        <sz val="11"/>
        <rFont val="Arial"/>
        <family val="2"/>
      </rPr>
      <t xml:space="preserve">, mismo que coincide con los registros en el MEFIC;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</si>
  <si>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ANEXO-L-MI-JPJ-FGF-6 del presente oficio.</t>
  </si>
  <si>
    <t>ANEXO-L-MI-JPJ-FGF-6</t>
  </si>
  <si>
    <t>en relación con la observación anterior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</si>
  <si>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No atendida</t>
    </r>
    <r>
      <rPr>
        <sz val="11"/>
        <rFont val="Arial"/>
        <family val="2"/>
      </rPr>
      <t xml:space="preserve">
La respuesta de la persona candidata a juzgadora se consideró insatisfactoria; ya que, aun cuando manifestó que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sin embargo, aunque dicho movimiento se puede identificar en el estado de cuenta bancario fue un retiro en efectivo, la normatividad es clara al señalar que los pagos por concepto de recibos REPAAC señalados en el </t>
    </r>
    <r>
      <rPr>
        <b/>
        <sz val="11"/>
        <rFont val="Arial"/>
        <family val="2"/>
      </rPr>
      <t>ANEXO-L-MI-JPJ-FGF-6</t>
    </r>
    <r>
      <rPr>
        <sz val="11"/>
        <rFont val="Arial"/>
        <family val="2"/>
      </rPr>
      <t xml:space="preserve"> debían realizarse mediante cheque nominativo o transferencia bancaria, lo que en la especie no aconteció.
En virtud de lo anterior, la persona candidata omitió realizar pagos por concepto de REPAAC mediante cheque o transferencia electrónica por un monto de   $4,000.00; por tal razón, la observación </t>
    </r>
    <r>
      <rPr>
        <b/>
        <sz val="11"/>
        <rFont val="Arial"/>
        <family val="2"/>
      </rPr>
      <t>no quedó atendida.</t>
    </r>
  </si>
  <si>
    <r>
      <rPr>
        <b/>
        <sz val="11"/>
        <rFont val="Arial"/>
        <family val="2"/>
      </rPr>
      <t>03-MI-JPJ-FGF-C2</t>
    </r>
    <r>
      <rPr>
        <sz val="11"/>
        <rFont val="Arial"/>
        <family val="2"/>
      </rPr>
      <t xml:space="preserve">
La persona candidata a juzgadora omitió realizar el pago de los Recibos de Pago por Actividades de Apoyo a la Campaña mediante cheque nominativo o transferencia electrónica.</t>
    </r>
  </si>
  <si>
    <t xml:space="preserve"> 30, fracción IV, inciso d)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</si>
  <si>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</si>
  <si>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ANEXO-L-MI-JPJ-FGF-7</t>
  </si>
  <si>
    <r>
      <t>En relación, con la observación 7</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</si>
  <si>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ANEXO-L-MI-JPJ-FGF-7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</si>
  <si>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</si>
  <si>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ANEXO-L-MI-JPJ-FGF-8</t>
  </si>
  <si>
    <r>
      <t>En relación, con la observación 08</t>
    </r>
    <r>
      <rPr>
        <i/>
        <sz val="11"/>
        <color theme="1"/>
        <rFont val="Arial"/>
        <family val="2"/>
      </rPr>
      <t xml:space="preserve"> y </t>
    </r>
    <r>
      <rPr>
        <i/>
        <sz val="11"/>
        <color rgb="FF000000"/>
        <rFont val="Arial"/>
        <family val="2"/>
      </rPr>
      <t xml:space="preserve">debido a que a la fecha de este escrito, la </t>
    </r>
    <r>
      <rPr>
        <i/>
        <sz val="11"/>
        <color theme="1"/>
        <rFont val="Arial"/>
        <family val="2"/>
      </rPr>
      <t xml:space="preserve">UIF no ha dado </t>
    </r>
    <r>
      <rPr>
        <i/>
        <sz val="11"/>
        <color rgb="FF000000"/>
        <rFont val="Arial"/>
        <family val="2"/>
      </rPr>
      <t xml:space="preserve">respuesta (o sólo ha sido parcial) de los oficios citados en esta observación enumerada como 17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 institución </t>
    </r>
    <r>
      <rPr>
        <b/>
        <i/>
        <sz val="11"/>
        <color rgb="FF000000"/>
        <rFont val="Arial"/>
        <family val="2"/>
      </rPr>
      <t>(UIF)</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</si>
  <si>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ANEXO-L-MI-JPJ-FGF-8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</si>
  <si>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ANEXO-L-MI-JPJ-FGF-9 del presente oficio.</t>
  </si>
  <si>
    <t>ANEXO-L-MI-JPJ-FGF-9</t>
  </si>
  <si>
    <t>En lo referente a la observación en donde existe el gasto sin XML, manifiesto que en su momento solicite la factura y los archivos electrónicos pdf y XML y fue en el momento que me percate que únicamente cuenta con el sello digital mas no con el sello digital del SAT y la cadena original del Timbrado por lo que en este momento sale de mis manos el error cometido por el Proveedor de combustible denominado Super Servicio Acueducto Morelia. Sin embargo, se registró dicho gasto en virtud de la veracidad de la información proporcionada realizada durante el Proceso de Campaña.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</si>
  <si>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su momento solicitó la factura y los archivos electrónicos pdf y XML y fue en el momento que se percató que únicamente cuenta con el sello digital mas no con el sello digital del SAT y la cadena original del Timbrado por lo que en este momento sale de sus manos el error cometido por el Proveedor de combustible denominado Super Servicio Acueducto Morelia; sin embargo, se observó que omitió presentar los comprobantes correctos en formato XML, así como su representación en PDF señalados en el </t>
    </r>
    <r>
      <rPr>
        <b/>
        <sz val="11"/>
        <rFont val="Arial"/>
        <family val="2"/>
      </rPr>
      <t>ANEXO-L-MI-JPJ-FGF-9</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$1,199.50.</t>
    </r>
  </si>
  <si>
    <r>
      <rPr>
        <b/>
        <sz val="11"/>
        <rFont val="Arial"/>
        <family val="2"/>
      </rPr>
      <t>03-MI-JPJ-FGF-C3</t>
    </r>
    <r>
      <rPr>
        <sz val="11"/>
        <rFont val="Arial"/>
        <family val="2"/>
      </rPr>
      <t xml:space="preserve">
La persona candidata a juzgadora omitió presentar la documentación soporte que compruebe el gasto consistente en combustible por un monto de $1,199.50</t>
    </r>
  </si>
  <si>
    <t>De la revisión a la información presentada en el MEFIC, se observó que la persona candidata a juzgadora realizó pagos mayores a 20 UMA sin anexar el comprobante de pago o transferencia, como se detalla en el ANEXO-L-MI-JPJ-FGF-10 del presente oficio.</t>
  </si>
  <si>
    <t>ANEXO-L-MI-JPJ-FGF-10</t>
  </si>
  <si>
    <t>Como se contestó en la observación número 06 en relación con la observación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</si>
  <si>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Atendida</t>
    </r>
    <r>
      <rPr>
        <sz val="11"/>
        <rFont val="Arial"/>
        <family val="2"/>
      </rPr>
      <t xml:space="preserve">
Derivado del análisis a las aclaraciones y de la verificación a la información presentada por la persona candidata, se advirtió que en relación con la observación de REPAAC PAGADO EN EFECTIVO, hace la aclaración de que la persona beneficiada de Nombre Erick Francisco Granados Gutiérrez no tiene cuenta bancaria actualizada motivo por el cual es único método para el pago de dicho REPAAC mediante efectivo, por lo que la respuesta se consideró satisfactoria; toda vez que de la revisión se detectó que presentó el comprobante de pago solicitado  como se detalla en el </t>
    </r>
    <r>
      <rPr>
        <b/>
        <sz val="11"/>
        <rFont val="Arial"/>
        <family val="2"/>
      </rPr>
      <t>ANEXO-L-MI-JPJ-FGF-10</t>
    </r>
    <r>
      <rPr>
        <sz val="11"/>
        <rFont val="Arial"/>
        <family val="2"/>
      </rPr>
      <t xml:space="preserve"> del presente dictamen; por lo que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</si>
  <si>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ANEXO-L-MI-JPJ-FGF-11 y ANEXO-L-MI-JPJ-FGF-12.</t>
  </si>
  <si>
    <t>ANEXO-L-MI-JPJ-FGF-11 y ANEXO-L-MI-JPJ-FGF-12</t>
  </si>
  <si>
    <t>En relación a los eventos registrados con antelación de cinco días a su realización, hecha por la esta autoridad fiscalizadora, es necesario precisar que la dinámica de la campaña que se desarrolló,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20 con cabecera en el Municipio de Zacapu Michoacán; lo anterior fueron los motivos por lo que no cumplió con el artículo antes mencionado; más sin embargo se trató de cumplir con los Lineamientos para la Fiscalización  de los Procesos Electorales del Poder Judicial, Federal y Locales, aprobados mediante Acuerdo INE/CG54/2025. Sin embargo, se registró en virtud de información de dichos eventos que se realizarían durante el Proceso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</si>
  <si>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ANEXO-L-MI-JPJ-FGF-11 y ANEXO-L-MI-JPJ-FGF-12 </t>
    </r>
    <r>
      <rPr>
        <sz val="11"/>
        <rFont val="Arial"/>
        <family val="2"/>
      </rPr>
      <t>aun cuando señala que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no fueron cumplidos los plazos determinados para el registro en el MEFIC de los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t>
    </r>
    <r>
      <rPr>
        <b/>
        <sz val="11"/>
        <rFont val="Arial"/>
        <family val="2"/>
      </rPr>
      <t xml:space="preserve"> ANEXO-L-MI-JPJ-FGF-11</t>
    </r>
    <r>
      <rPr>
        <sz val="11"/>
        <rFont val="Arial"/>
        <family val="2"/>
      </rPr>
      <t xml:space="preserve">
7 eventos registrados en forma extemporánea el mismo día de su realización. </t>
    </r>
    <r>
      <rPr>
        <b/>
        <sz val="11"/>
        <rFont val="Arial"/>
        <family val="2"/>
      </rPr>
      <t>ANEXO-L-MI-JPJ-FGF-12</t>
    </r>
    <r>
      <rPr>
        <sz val="11"/>
        <rFont val="Arial"/>
        <family val="2"/>
      </rPr>
      <t xml:space="preserve">
</t>
    </r>
  </si>
  <si>
    <r>
      <rPr>
        <b/>
        <sz val="11"/>
        <rFont val="Arial"/>
        <family val="2"/>
      </rPr>
      <t>03-MI-JPJ-FGF-C4</t>
    </r>
    <r>
      <rPr>
        <sz val="11"/>
        <rFont val="Arial"/>
        <family val="2"/>
      </rPr>
      <t xml:space="preserve">
La persona candidata a juzgadora informó de manera extemporánea 1 evento de campaña, de manera previa a su celebración.
</t>
    </r>
    <r>
      <rPr>
        <b/>
        <sz val="11"/>
        <rFont val="Arial"/>
        <family val="2"/>
      </rPr>
      <t>03-MI-JPJ-FGF-C5</t>
    </r>
    <r>
      <rPr>
        <sz val="11"/>
        <rFont val="Arial"/>
        <family val="2"/>
      </rPr>
      <t xml:space="preserve">
La persona candidata a juzgadora informó de manera extemporánea 7 eventos de campaña el mismo día de su celebración.</t>
    </r>
  </si>
  <si>
    <t xml:space="preserve">
1
7 </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</si>
  <si>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</si>
  <si>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</si>
  <si>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ANEXO-L-MI-JPJ-FGF-13 del presente oficio.</t>
  </si>
  <si>
    <t>ANEXO-L-MI-JPJ-FGF-13</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</si>
  <si>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t>
    </r>
    <r>
      <rPr>
        <b/>
        <sz val="11"/>
        <rFont val="Arial"/>
        <family val="2"/>
      </rPr>
      <t xml:space="preserve"> ANEXO-L-MI-JPJ-FGF-13 </t>
    </r>
    <r>
      <rPr>
        <sz val="11"/>
        <rFont val="Arial"/>
        <family val="2"/>
      </rPr>
      <t xml:space="preserve">aun cuando señala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</si>
  <si>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03-MI-JPJ-FGF-C6
</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</si>
  <si>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ANEXO-L-MI-JPJ-FGF-14.
</t>
  </si>
  <si>
    <t>ANEXO-L-MI-JPJ-FGF-14</t>
  </si>
  <si>
    <t>Derivado de la observación en donde no se adjuntaron los Movimientos o Estados de Cuenta Bancarios, se realiza en el sistema electrónico MEFIC adjuntando los Estados de Cuenta de los meses de abril y mayo del año en curso.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</si>
  <si>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ANEXO-L-MI-JPJ-FGF-14</t>
    </r>
    <r>
      <rPr>
        <sz val="11"/>
        <rFont val="Arial"/>
        <family val="2"/>
      </rPr>
      <t xml:space="preserve"> del presente dictamen. </t>
    </r>
  </si>
  <si>
    <t>L-MI-JPJ-GBJ-A</t>
  </si>
  <si>
    <t>Gerardo Blancas Jacobo</t>
  </si>
  <si>
    <t>INE/UTF/DA/20326/2025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</si>
  <si>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ANEXO-L-MI-JPJ-GBJ-1 del presente oficio.</t>
  </si>
  <si>
    <t>ANEXO-L-MI-JPJ-GBJ-1</t>
  </si>
  <si>
    <t>Respondiendo respetuosamente a la presente observación, me permito mencionarle que se cumplió con el principio de transparencia y rendición de cuentas. Sin embargo, los tiempos para cumplir con la fiscalización son muy cortos para lo complejo que es atender un proceso electoral y cumplir con las funciones laborales propias. Es por ello que no se logró a reportar los gastos señalados en el ANEXO-L-MI-JPJ-GBJ- en tiempo real. Dicho esto, le solicito amablemente me exima de una falta, pues dichas omisiones no se realizaron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</si>
  <si>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ANEXO-L-MI-JPJ-GBJ-1</t>
    </r>
    <r>
      <rPr>
        <sz val="11"/>
        <rFont val="Arial"/>
        <family val="2"/>
      </rPr>
      <t xml:space="preserve"> aun cuando señala que los tiempos para cumplir con la fiscalización son muy cortos para lo complejo que fue el proceso electoral, es por ello que no se logró reportar los gastos en tiempo real;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</si>
  <si>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03-MI-JPJ-GBJ-C1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$2,401.20.</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</si>
  <si>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ANEXO-L-MI-JPJ-GBJ-2 del presente oficio.</t>
  </si>
  <si>
    <t>ANEXO-L-MI-JPJ-GBJ-2</t>
  </si>
  <si>
    <t>Respondiendo respetuosamente a la presente observación, me permito mencionarle que se adjuntaron dentro del MEFIC en un registro contable de ingresos con fecha del 28 de mayo de 2025 en $0.00 dentro de la etapa de corrección, las fotografías de los volantes señalados en el ANEXO-L-MI-JPJ-GBJ-2. Dicho esto, le solicito amablemente me exima de la falta, pues dichas omisiones no se realizaron con dolo. Agradezco su comprensión.</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</si>
  <si>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adjuntaron dentro del MEFIC en un registro contable de ingresos con fecha del 28 de mayo de 2025 en $0.00 dentro de la etapa de corrección, las fotografías de los volantes ; asimismo, se constató que presentó la documentación señalada en el </t>
    </r>
    <r>
      <rPr>
        <b/>
        <sz val="11"/>
        <rFont val="Arial"/>
        <family val="2"/>
      </rPr>
      <t>ANEXO-L-MI-JPJ-GBJ-2</t>
    </r>
    <r>
      <rPr>
        <sz val="11"/>
        <rFont val="Arial"/>
        <family val="2"/>
      </rPr>
      <t xml:space="preserve"> del presente dictamen consistente en las muestras de los bienes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</si>
  <si>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</si>
  <si>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ANEXO-L-MI-JPJ-GBJ-3</t>
  </si>
  <si>
    <t>Respondiendo a la presente observación de manera respetuosa, me permito mencionarle que quedaré en espera de información adicional resultante de dicha solicitud de información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</si>
  <si>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ANEXO-L-MI-JPJ-GBJ-3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</si>
  <si>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</si>
  <si>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</si>
  <si>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ANEXO-L-MI-JPJ-GBJ-4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</si>
  <si>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ANEXO-L-MI-JPJ-GBJ-5 del presente oficio.</t>
  </si>
  <si>
    <t>ANEXO-L-MI-JPJ-GBJ-5</t>
  </si>
  <si>
    <t>Respondiendo respetuosamente a la presente observación, me permito mencionarle que fue imposible emitir y/o solicitar que se facturara el ticket de consumo de combustible, por lo que se adjuntó únicamente el ticket de carga, el cual coincide el monto total con el monto erogado en el estado de cuenta. Dicho esto, le solicito amablemente me exima de una falta, pues el problema de facturación de la gasolinera está fuera de mis manos y ésta omisión de contar con un CFDI no se realizó con dolo. Agradezco su comprensión.</t>
  </si>
  <si>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fue imposible emitir y/o solicitar que se facturara el ticket de consumo de combustible, por lo que se adjuntó únicamente el ticket de carga, el cual coincide el monto total con el monto erogado en el estado de cuenta, se observó que omitió presentar los comprobantes XML, así como su representación en PDF señalados en el </t>
    </r>
    <r>
      <rPr>
        <b/>
        <sz val="11"/>
        <rFont val="Arial"/>
        <family val="2"/>
      </rPr>
      <t>ANEXO-L-MI-JPJ-GBJ-5</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$700.00.</t>
    </r>
  </si>
  <si>
    <r>
      <rPr>
        <b/>
        <sz val="11"/>
        <rFont val="Arial"/>
        <family val="2"/>
      </rPr>
      <t>03-MI-JPJ-GBJ-C2</t>
    </r>
    <r>
      <rPr>
        <sz val="11"/>
        <rFont val="Arial"/>
        <family val="2"/>
      </rPr>
      <t xml:space="preserve">
La persona candidata a juzgadora omitió presentar la documentación soporte que compruebe el gasto consistente en combustible por un monto de $700.00.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</si>
  <si>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ANEXO-L-MI-JPJ-GBJ-6 del presente oficio.</t>
  </si>
  <si>
    <t>ANEXO-L-MI-JPJ-GBJ-6</t>
  </si>
  <si>
    <t>Respondiendo respetuosamente a la presente observación, me permito mencionarle que el apartado de Redes Sociales se llenó de manera cabal el día 7 de abril de 2025, siendo un día después de cuando se recibió el usuario y la contraseña para ingresar al MEFIC firmando la información presentada y el Informe de Capacidad de Gasto el día 7 de abril. Adicionalmente sí se encuentra adjunta la declaración anual 2023, sin embargo, se anexa nuevamente dentro del MEFIC en su apartado de corrección. Dicho esto, le solicito amablemente se me exima de una falta, pues la información está vigente en el apartado correspondiente, donde se puede corroborar el contenido que ha sido subido a redes sociales. Agradezco por su comprensión.</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</si>
  <si>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ANEXO-L-MI-JPJ-GBJ-6</t>
    </r>
    <r>
      <rPr>
        <sz val="11"/>
        <rFont val="Arial"/>
        <family val="2"/>
      </rPr>
      <t xml:space="preserve"> consistente en la Declaración Anual 2023;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</si>
  <si>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03-MI-JPJ-GBJ-C3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</si>
  <si>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ANEXO-L-MI-JPJ-GBJ-7 del presente oficio.</t>
  </si>
  <si>
    <t>ANEXO-L-MI-JPJ-GBJ-7</t>
  </si>
  <si>
    <t>Respondiendo respetuosamente a la presente observación, me permito mencionarle que el evento señalado no se reportó con la antelación señalada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esto, le solicito amablemente me exima de una falta, pues no se contaba con la invitación en tiempo.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</si>
  <si>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ANEXO-L-MI-JPJ-GBJ-7</t>
    </r>
    <r>
      <rPr>
        <sz val="11"/>
        <rFont val="Arial"/>
        <family val="2"/>
      </rPr>
      <t xml:space="preserve"> manifiesta que no se reportó con la antelación señalada debido a que recibí la invitación sin la antelación necesaria apegándose al artículo 18 de los Lineamientos de Fiscalización; al respecto, que no presenta pruebas documentales de que dicha invitación se realizó sin la antelación manifestada en su respuesta.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ANEXO-L-MI-JPJ-GBJ-7.
</t>
    </r>
    <r>
      <rPr>
        <sz val="11"/>
        <rFont val="Arial"/>
        <family val="2"/>
      </rPr>
      <t xml:space="preserve">
</t>
    </r>
  </si>
  <si>
    <r>
      <rPr>
        <b/>
        <sz val="11"/>
        <rFont val="Arial"/>
        <family val="2"/>
      </rPr>
      <t>03-MI-JPJ-GBJ-C4</t>
    </r>
    <r>
      <rPr>
        <sz val="11"/>
        <rFont val="Arial"/>
        <family val="2"/>
      </rPr>
      <t xml:space="preserve">
La persona candidata a juzgadora informó de manera extemporánea 1 evento de campaña, de manera previa a su celebración</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</si>
  <si>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ANEXO-L-MI-JPJ-GBJ-8.
</t>
  </si>
  <si>
    <t>ANEXO-L-MI-JPJ-GBJ-8</t>
  </si>
  <si>
    <t>Respondiendo respetuosamente a la presente observación, me permito mencionarle que se adjuntaron dentro del MEFIC en un registro contable de ingresos con fecha del 28 de mayo de 2025 en $0.00 dentro de la etapa de corrección, los estados de cuenta señalados en el ANEXO---MI-JPJ-GBJ-8. Dicho esto, le solicito amablemente me exima de una falta, pues a la fecha de presentación del informe único no se contaba con el estado de cuenta de mayo. Agradezco su comprensión.</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</si>
  <si>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93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ANEXO-L-MI-JPJ-GBJ-8</t>
    </r>
    <r>
      <rPr>
        <sz val="11"/>
        <rFont val="Arial"/>
        <family val="2"/>
      </rPr>
      <t xml:space="preserve"> del presente dictamen. </t>
    </r>
  </si>
  <si>
    <t>L-MI-JPJ-GMB-A</t>
  </si>
  <si>
    <t>Gerardo Magadan Barragán</t>
  </si>
  <si>
    <t>INE/UTF/DA/20384/2025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</si>
  <si>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ANEXO-L-MI-JPJ-GMB-1 del presente oficio.</t>
  </si>
  <si>
    <t>ANEXO-L-MI-JPJ-GMB-1</t>
  </si>
  <si>
    <t>La omisión en la carga de la constancia de CURP en MEFIC fue producto de un error administrativo no deliberado. No obstante, ya fue subsanado en el MEFIC. Se incorporó el documento completo, legible y verificable en, conforme al procedimiento establecido, además, lo agrego adjunto a esta contestación, por lo que se solicita tener por atendida esta observación.</t>
  </si>
  <si>
    <t xml:space="preserve">No atendida                                                                        Derivado del análisis a las aclaraciones y a la documentación presentada por la persona candidata, se advirtió que ya fue subsanado en el MEFIC y se agrego el documento.                                                                                 No obstante, la respuesta se consideró insatisfactoria ya que no se adjuntó documentación, consistente en la Clave Única de Registro de Población (CURP).                                Ahora bien, se constató que persiste la falta de presentación de la documentación detallada en el ANEXO-L-MI-JPJ-GMB-1 del presente dictamen; por tal razón, la observación no quedó atendida.
</t>
  </si>
  <si>
    <t>03-MI-JPJ-GMB-C1
La persona candidata a juzgadora omitió presentar la  documentación del artículo 8 de los LFPEPJ en el MEFIC; consistente en la Clave Única de Registro de Población (CURP).</t>
  </si>
  <si>
    <t>De la revisión realizada, se observaron ingresos registrado en el MEFIC en los que la persona candidata a juzgadora no acredita que provengan de su patrimonio, como se detalla en el ANEXO-L-MI-JPJ-GMB-2.</t>
  </si>
  <si>
    <t>ANEXO-L-MI-JPJ-GMB-2</t>
  </si>
  <si>
    <t>Los ingresos observados si provienen de mi patrimonio personal: percepción de nómina del Poder Judicial de Michoacán y devolución de impuestos del SAT. Ambas operaciones fueron depositadas en mi cuenta bancaria y utilizadas para gastos de campaña, al no existir prohibición expresa en los Lineamientos. Para acreditarlo, se adjuntan el estado de cuenta correspondiente y la declaración anual 2024 ante el SAT, en la que se constata que se autorizó dicha devolución. Solicito tener por subsanada la observación.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</si>
  <si>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Atendida                                                             Del análisis a la respuesta y la documentación presentada en el MEFIC por la persona candidata se determinó lo siguiente:
Por lo que se refiere a los ingresos señalados con (1) en la columna “Referencia Dictamen” del ANEXO-L-MI-JPJ-GMB-2 del presente dictamen, se adjuntó la documentación soporte consistente en recibos de nomina del estado de Michoacán y la declaración anual presentada del SAT con saldo a favor, por lo que la persona candidata acreditó que los ingresos provienen de su patrimonio; por tal razón, por lo que corresponde a estos registros, la observación quedó atendida.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</si>
  <si>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ANEXO-L-MI-JPJ-GMB-3 del presente oficio.</t>
  </si>
  <si>
    <t>ANEXO-L-MI-JPJ-GMB-3</t>
  </si>
  <si>
    <t>Se omitió inicialmente subir evidencia de propaganda impresa (2 millares de volantes tamaño 1/2 carta, papel bond 90g, impresión frente), pero ya fue subsanado en el MEFIC con la carga de la muestra fotográfica correspondiente. También se adjunta en esta contestación. Solicito tener por subsanada la observación.</t>
  </si>
  <si>
    <t>Atendida                                                            Derivado del análisis a las aclaraciones y de la verificación de la información presentada por la persona candidata en el MEFIC, se advirtió que adjuntó las muestras de la propaganda; asimismo, se constató que presentó la documentación señalada en el ANEXO-L-MI-JPJ-GMB-3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</si>
  <si>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ANEXO-L-MI-JPJ-GMB-4 del presente oficio.</t>
  </si>
  <si>
    <t>ANEXO-L-MI-JPJ-GMB-4</t>
  </si>
  <si>
    <t>Los tickets de combustible, peajes, hospedaje y alimentos no se anexaron inicialmente al MEFIC por considerar suficiente la carga de las facturas en PDF y XML. No obstante, sí se cuenta con dichos tickets, los cuales ya fueron cargados al MEFIC y se anexan también a este escrito. Se solicita tener por subsanada la observación.</t>
  </si>
  <si>
    <t>Atendida 
Derivado del análisis a las aclaraciones y de la verificación de la información presentada por la persona candidata, se advirtió que adjuntó la documentación correspondiente a los tickets; asimismo, se constató que presentó la documentación señalada en el ANEXO-L-MI-JPJ-GMB-4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t>
  </si>
  <si>
    <t>De la revisión al MEFIC, se observó que, habiéndose identificado el flujo de recursos, la persona candidata a juzgadora no presentó estados de cuenta de la cuenta bancaria utilizada para ejercer los gastos de campaña, como se detalla en el ANEXO-L-MI-JPJ-GMB-5.</t>
  </si>
  <si>
    <t>Se le solicita presentar a través del MEFIC lo siguiente:
- El o los estados de cuenta bancarios, en su caso, movimientos bancarios, correspondientes al periodo de campaña; Mayo de 2025.
- Las aclaraciones que a su derecho convengan.</t>
  </si>
  <si>
    <t>ANEXO-L-MI-JPJ-GMB-5</t>
  </si>
  <si>
    <t>El estado de cuenta bancario de mayo 2025 no fue anexado inicialmente porque la institución financiera aún no lo había emitido al cierre del plazo. En su lugar, se subió un reporte de movimientos emitido por el banco. Ya con el estado disponible, se cargó en el MEFIC y se anexa también a este escrito. Solicito tener por subsanada la observación.</t>
  </si>
  <si>
    <t xml:space="preserve">Atendida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ANEXO-L-MI-JPJ-GMB-5 del presente dictamen. 
</t>
  </si>
  <si>
    <t>De la revisión al estado de cuenta bancario, se observó que la persona candidata a juzgadora no reportó en el MEFIC depósitos y retiros por un monto de $86,325.37  como se detalla en el anexo siguiente ANEXO-L-MI-JPJ-GMB-6 del presente oficio.</t>
  </si>
  <si>
    <t>ANEXO-L-MI-JPJ-GMB-6</t>
  </si>
  <si>
    <t>Los depósitos observados corresponden principalmente a mi sueldo como servidor público, y los retiros son movimientos personales sin relación con la campaña (colegiatura, mantenimiento, gastos personales, tarjeta de crédito, etc.). Los ingresos por nómina y el pago de propaganda ya fueron reportados en MEFIC. Se adjuntan recibos y estados de cuenta que acreditan lo anterior. Solicito tener por aclarada la observación.
En el documento de contestación en PDF se explica de forma más amplia esta circunstancia, por tanto, deberá remitirse al oficio de contestación para ver las justificaciones y aclaraciones de forma más detallada.</t>
  </si>
  <si>
    <t>Sin efectos                                                    De los movimientos de la cuenta bancaria señalados con (1) en el ANEXO-L-MI-JPJ-GMB-6 del presente Dictamen, se constató que corresponden a depósitos por concepto de pago de nómina que esta comprobado en el MEFIC en el periodo de campaña; por tal razón, la observación respecto a este punto quedó sin efectos.                                                                                                              De los movimientos de la cuenta bancaria señalados con (2) en el ANEXO-L-MI-JPJ-GMB-6 del presente Dictamen, se constató que corresponden a conceptos por pago de servicios, gastos personales, colegiaturas, pago de tarjetas de créditos, que no se vinculan con la campaña; por tal razón, la observación respecto a este punto quedó sin efectos.  
De los movimientos de la cuenta bancaria señalados con (3) en el ANEXO-L-MI-JPJ-GMB-6 del presente Dictamen, se constató que corresponden a conceptos por pago de servicios, gastos los cuales fueron erogados antes del inicio de campaña del 31 de marzo al 11 de abril de 2025, la campaña inicio el 14 de abril de 2025, los cuales no se vinculan con la campaña;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</si>
  <si>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siguientes: ANEXO-L-MI-JPJ-GMB-7 y ANEXO-L-MI-JPJ-GMB-8 del presente oficio.</t>
  </si>
  <si>
    <t>ANEXO-L-MI-JPJ-GMB-7  ANEXO-L-MI-JPJ-GMB-8</t>
  </si>
  <si>
    <t>Respecto al evento del IFIJUM, asistí el 17 de mayo a las 10:00 h, no el 16 como se señala, y fue registrado con 5 días de antelación. Se anexa cartel, invitación y link público que lo acreditan. En cuanto al evento del 20 de mayo, tuve conocimiento efectivo hasta el 19, cuando me llamó el Presidente del Comité Judicial 13 para confirmar mi asistencia. El evento fue registrado al día siguiente, conforme al artículo 18, segundo párrafo, de los Lineamientos. Solicito se considere justificada y subsanada la observación. En el oficio de respuesta, se contesta de forma más amplia y fundamentada.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</si>
  <si>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No atendida 
Del análisis a las aclaraciones y de la información presentada por la persona candidata a juzgadora en el MEFIC, se determinó lo siguiente:
De los eventos señalados con (1) en la columna “Referencia Dictamen” de los ANEXO-L-MI-JPJ-GMB-7 y ANEXO-L-MI-JPJ-GMB-8 aun cuando señala que los eventos referidos se le notificaron con pocos días de anticipación; al respecto, los eventos se registraron de manera extemporánea.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 ANEXO-L-MI-JPJ-GMB-7.
1 evento registrado en forma extemporánea el mismo día de su realización. ANEXO-L-MI-JPJ-GMB-8.</t>
  </si>
  <si>
    <t xml:space="preserve">03-MI-JPJ-GMB-C2
La persona candidata a juzgadora informó de manera extemporánea 2 eventos de campaña, de manera previa a su celebración. 
03-MI-JPJ-GMB-C3
La persona candidata a juzgadora informó de manera extemporánea 1 evento de campaña el mismo día de su celebración.
</t>
  </si>
  <si>
    <t>2 
1</t>
  </si>
  <si>
    <t xml:space="preserve">Eventos registrados extemporáneamente de manera previa a su celebración.
Eventos registrados extemporáneamente el mismo día de su celebración.
</t>
  </si>
  <si>
    <t>17 y 18 de los LFPEPJ. 
17 y 18 de los LFPEPJ.</t>
  </si>
  <si>
    <t>De la revisión al MEFIC, se observó que la persona candidata a juzgadora reportó un monto de egresos totales en el informe único de gastos por $23,530.87 y en su informe de capacidad de gasto cuenta con un saldo de $3,942.90, por lo que existe una discrepancia entre los gastos de campaña y su financiamiento,  como se detalla en el ANEXO-L-MI-JPJ-GMB-9 del presente oficio.</t>
  </si>
  <si>
    <t>ANEXO-L-MI-JPJ-GMB-9</t>
  </si>
  <si>
    <t>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En el documento de contestación en PDF se explica de forma más amplia esta circunstancia, por tanto, deberá remitirse al oficio de contestación para ver las justificaciones y aclaraciones de forma más detallada.</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</si>
  <si>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</si>
  <si>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rPr>
        <b/>
        <sz val="11"/>
        <rFont val="Arial"/>
        <family val="2"/>
      </rPr>
      <t xml:space="preserve">03-MI-JPJ-GMB-C4 </t>
    </r>
    <r>
      <rPr>
        <sz val="11"/>
        <rFont val="Arial"/>
        <family val="2"/>
      </rPr>
      <t xml:space="preserve">
Sin efectos.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</si>
  <si>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ANEXO-L-MI-JPJ-GMB-10</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</si>
  <si>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ANEXO-L-MI-JPJ-GMB-10</t>
  </si>
  <si>
    <t xml:space="preserve">Informativa                                                                                                    A la fecha de elaboración del presente dictamen, esta Unidad Técnica de Fiscalización, respecto a los oficios señalados en el ANEXO-L-MI-JPJ-GMB-10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</si>
  <si>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</si>
  <si>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ANEXO-L-MI-JPJ-GMB-11</t>
  </si>
  <si>
    <t xml:space="preserve">Informativa                                                                                                     A la fecha de elaboración del presente dictamen, esta Unidad Técnica de Fiscalización, respecto a los oficios señalados en el ANEXO-L-MI-JPJ-GMB-11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</si>
  <si>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L-MI-JPJ-HAOR-A</t>
  </si>
  <si>
    <t>Héctor Arturo Ortiz Rodríguez</t>
  </si>
  <si>
    <t>INE/UTF/DA/20343/2025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</si>
  <si>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ANEXO-L-MI-JPJ-HAOR-1 del presente oficio.</t>
  </si>
  <si>
    <t>ANEXO-L-MI-JPJ-HAOR-1</t>
  </si>
  <si>
    <t xml:space="preserve">DOY CUMPLIMIENTO A DICHO REQUERIMIENTO, Y EN EL APARTADO DONDE ADJUNTE LAS FACTURAS POR EGRESOS DE PROPAGANDA IMPRESA, TAMBIEN ADJUNTO IMAGENES MUESTRAS DE LOS VOLANTES que repartí en el periodo de campaña, a fin de que me tenga dando cumplimiento al requerimiento que se me realiza por muestra de propaganda impresa biodegradable. Por lo que se atiende la observación referida en este anexo.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</si>
  <si>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"DOY CUMPLIMIENTO A DICHO REQUERIMIENTO, Y EN EL APARTADO DONDE ADJUNTE LAS FACTURAS POR EGRESOS DE PROPAGANDA IMPRESA, TAMBIEN ADJUNTO IMAGENES MUESTRAS DE LOS VOLANTES que repartí en el periodo de campaña"; asimismo, se constató que presentó la documentación señalada en el </t>
    </r>
    <r>
      <rPr>
        <b/>
        <sz val="11"/>
        <rFont val="Arial"/>
        <family val="2"/>
      </rPr>
      <t>ANEXO-L-MI-JPJ-HAOR-1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</si>
  <si>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ANEXO-L-MI-JPJ-HAOR-2 del presente oficio.</t>
  </si>
  <si>
    <t>ANEXO-L-MI-JPJ-HAOR-2</t>
  </si>
  <si>
    <t xml:space="preserve">LOS COMPROBANTES PDF, si los agregue al sistema del MEFIC, y ahora DOY CUMPLIMIENTO AL REQUERIMIENTO, y hago mención que los COMPROBANTES FISCALES XLM, los he adjuntado en el apartado de evidencia a cada egreso que realice y reporte en el Sistema del MEFIC, como lo realice con los COMPROBANTES FISCALES PDF por lo que consideró con ello doy cumplimiento al requerimiento que se me hace en ese tema.  </t>
  </si>
  <si>
    <r>
      <rPr>
        <b/>
        <sz val="11"/>
        <rFont val="Arial"/>
        <family val="2"/>
      </rPr>
      <t>Atendida</t>
    </r>
    <r>
      <rPr>
        <sz val="11"/>
        <rFont val="Arial"/>
        <family val="2"/>
      </rPr>
      <t xml:space="preserve">
De las aclaraciones proporcionadas por el candidato en el MEFIC, la respuesta se consideró satisfactoria, toda vez que manifestó: "LOS COMPROBANTES PDF, si los agregue al sistema del MEFIC, y ahora DOY CUMPLIMIENTO AL REQUERIMIENTO, y hago mención que los COMPROBANTES FISCALES XLM, los he adjuntado en el apartado de evidencia a cada egreso que realice y reporte en el Sistema del MEFIC", por lo que al presentar los comprobantes XML y su representación en PDF señalados en el </t>
    </r>
    <r>
      <rPr>
        <b/>
        <sz val="11"/>
        <rFont val="Arial"/>
        <family val="2"/>
      </rPr>
      <t>ANEXO-L-MI-JPJ-HAOR-2</t>
    </r>
    <r>
      <rPr>
        <sz val="11"/>
        <rFont val="Arial"/>
        <family val="2"/>
      </rPr>
      <t xml:space="preserve"> del presente dictamen de los gastos por concepto de propaganda impresa y combustibles y peaje, la observación </t>
    </r>
    <r>
      <rPr>
        <b/>
        <sz val="11"/>
        <rFont val="Arial"/>
        <family val="2"/>
      </rPr>
      <t>quedó atendida</t>
    </r>
    <r>
      <rPr>
        <sz val="11"/>
        <rFont val="Arial"/>
        <family val="2"/>
      </rPr>
      <t xml:space="preserve"> por un importe de $8.797.28.</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</si>
  <si>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</si>
  <si>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ANEXO-L-MI-JPJ-HAOR-3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</si>
  <si>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</si>
  <si>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ANEXO-L-MI-JPJ-HAOR-4.
</t>
  </si>
  <si>
    <t>ANEXO-L-MI-JPJ-HAOR-4</t>
  </si>
  <si>
    <t>se da cumplimiento al requerimiento y se adjuntaron en el apartado de evidencia del mefic los estados de mi cuenta bancaria solicitados (Marzo, Abril y Mayo del 2025) donde realice egresos en este periodo de campaña. Así mismo, anexé recibos de nómina del periodo de campaña, parte de los que utilicé para realizar pagos en efectivo, de egresos en el periodo de campaña. Por lo que se atiende cada una de las observaciones referidas en este anexo.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</si>
  <si>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ANEXO-L-MI-JPJ-HAOR-4</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</si>
  <si>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</si>
  <si>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ANEXO-L-MI-JPJ-HAOR-5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</si>
  <si>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</si>
  <si>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L-MI-JPJ-HEGE-A</t>
  </si>
  <si>
    <t>Héctor Eric German Equihua</t>
  </si>
  <si>
    <t>INE/UTF/DA/20358/2025</t>
  </si>
  <si>
    <t>De la revisión realizada, se observaron ingresos registrado en el MEFIC en los que la persona candidata a juzgadora no acredita que provengan de su patrimonio, como se detalla en el ANEXO-L-MI-JPJ-HEGE-1.</t>
  </si>
  <si>
    <t>ANEXO-L-MI-JPJ-HEGE-1</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</si>
  <si>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Así como también pueden encontrar los recibos de nomina correspondientes a los montos que ingresaron 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</si>
  <si>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ANEXO-L-MI-JPJ-HEGE-1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</si>
  <si>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ANEXO-L-MI-JPJ-HEGE-2 del presente oficio.</t>
  </si>
  <si>
    <t>ANEXO-L-MI-JPJ-HEGE-2</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</si>
  <si>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por lo que también exhibo los recibos de nomina de cada uno de los ingresos señalados en la tabla.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</si>
  <si>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ANEXO-L-MI-JPJ-HEGE-2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</si>
  <si>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ANEXO-L-MI-JPJ-HEGE-3 del presente oficio.</t>
  </si>
  <si>
    <t>ANEXO-L-MI-JPJ-HEGE-3</t>
  </si>
  <si>
    <t>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</si>
  <si>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 asimismo, se constató que presentó la documentación señalada en el </t>
    </r>
    <r>
      <rPr>
        <b/>
        <sz val="11"/>
        <rFont val="Arial"/>
        <family val="2"/>
      </rPr>
      <t>ANEXO-L-MI-JPJ-HEGE-3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</si>
  <si>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ANEXO-L-MI-JPJ-HEGE-4 del presente oficio.</t>
  </si>
  <si>
    <t>ANEXO-L-MI-JPJ-HEGE-4</t>
  </si>
  <si>
    <t>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t>
  </si>
  <si>
    <r>
      <rPr>
        <b/>
        <sz val="11"/>
        <rFont val="Arial"/>
        <family val="2"/>
      </rPr>
      <t>Atendida</t>
    </r>
    <r>
      <rPr>
        <sz val="11"/>
        <rFont val="Arial"/>
        <family val="2"/>
      </rPr>
      <t xml:space="preserve">
Derivado del análisis a las aclaraciones y de la verificación de la información presentada por la persona candidata, se advirtió que: " 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 asimismo, se constató que presentó la documentación señalada en el </t>
    </r>
    <r>
      <rPr>
        <b/>
        <sz val="11"/>
        <rFont val="Arial"/>
        <family val="2"/>
      </rPr>
      <t>ANEXO-L-MI-JPJ-HEGE-4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</si>
  <si>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ANEXO-L-MI-JPJ-HEGE-5 del presente oficio.</t>
  </si>
  <si>
    <t>ANEXO-L-MI-JPJ-HEGE-5</t>
  </si>
  <si>
    <t>Se han cargado todos los archivos solicitados, por lo cual se considera que no puede existir sanción alguna, reiterando que esto es totalmente desconocido para quien suscribe.</t>
  </si>
  <si>
    <r>
      <rPr>
        <b/>
        <sz val="11"/>
        <rFont val="Arial"/>
        <family val="2"/>
      </rPr>
      <t>Atendida</t>
    </r>
    <r>
      <rPr>
        <sz val="11"/>
        <rFont val="Arial"/>
        <family val="2"/>
      </rPr>
      <t xml:space="preserve">
De las aclaraciones proporcionadas por el candidato en el MEFIC, la respuesta se consideró satisfactoria, toda vez que manifestó: " Se han cargado todos los archivos solicitados, por lo cual se considera que no puede existir sanción alguna, reiterando que esto es totalmente desconocido para quien suscribe", por lo que al presentar los comprobantes XML señalados en el </t>
    </r>
    <r>
      <rPr>
        <b/>
        <sz val="11"/>
        <rFont val="Arial"/>
        <family val="2"/>
      </rPr>
      <t>ANEXO-L-MI-JPJ-HEGE-5</t>
    </r>
    <r>
      <rPr>
        <sz val="11"/>
        <rFont val="Arial"/>
        <family val="2"/>
      </rPr>
      <t xml:space="preserve"> del presente dictamen de los gastos por concepto de producción y edición de spots para redes sociales, combustibles peajes, propaganda impresa, la observación </t>
    </r>
    <r>
      <rPr>
        <b/>
        <sz val="11"/>
        <rFont val="Arial"/>
        <family val="2"/>
      </rPr>
      <t>quedó atendida</t>
    </r>
    <r>
      <rPr>
        <sz val="11"/>
        <rFont val="Arial"/>
        <family val="2"/>
      </rPr>
      <t xml:space="preserve"> por un importe de $10,726.24.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</si>
  <si>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</si>
  <si>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ANEXO-L-MI-JPJ-HEGE-6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</si>
  <si>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</si>
  <si>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ANEXO-L-MI-JPJ-HEGE-7.
</t>
  </si>
  <si>
    <t>ANEXO-L-MI-JPJ-HEGE-7</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</si>
  <si>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han cargado todos los archivos solicitados, por lo cual se considera que no puede existir sanción alguna, reiterando que esto es totalmente desconocido para quien suscribe",  se determinó que la omitió presentar los estados de cuenta bancarios, de la cuenta número </t>
    </r>
    <r>
      <rPr>
        <b/>
        <sz val="11"/>
        <rFont val="Arial"/>
        <family val="2"/>
      </rPr>
      <t>90</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ANEXO-L-MI-JPJ-HEGE-7</t>
    </r>
    <r>
      <rPr>
        <sz val="11"/>
        <rFont val="Arial"/>
        <family val="2"/>
      </rPr>
      <t xml:space="preserve"> del presente dictamen. 
</t>
    </r>
  </si>
  <si>
    <r>
      <rPr>
        <b/>
        <sz val="11"/>
        <rFont val="Arial"/>
        <family val="2"/>
      </rPr>
      <t>03-MI-JPJ-HEGE-C1</t>
    </r>
    <r>
      <rPr>
        <sz val="11"/>
        <rFont val="Arial"/>
        <family val="2"/>
      </rPr>
      <t xml:space="preserve">
La persona candidata a juzgadora omitió presentar 1 estado de cuenta bancarios de 1 cuenta bancaria.
 </t>
    </r>
  </si>
  <si>
    <t>De la revisión a la información presentada en el MEFIC, se observó que la persona candidata a juzgadora realizó pagos mayores a 20 UMA sin anexar el comprobante de pago o transferencia, como se detalla en el ANEXO-L-MI-JPJ-HEGE-8 del presente oficio.</t>
  </si>
  <si>
    <t>ANEXO-L-MI-JPJ-HEGE-8</t>
  </si>
  <si>
    <t>En relación con lo solicitado en esto, se hace referencia a dos transferencias, una por 2,860.00
y otra más por 5,800.00, en la primera de ellas, se ha cargado el comprobante de transferencia correspondiente. En cuanto a la segunda, se hace saber a la autoridad que el pago fue por medio de efectivo, sin embargo el proveedor se equivocó en la factura y la fijó como transferencia, situación que me percaté hasta después de que se había firmado el informe único de gasto.</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</si>
  <si>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ANEXO-L-MI-JPJ-HEGE-8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</si>
  <si>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ANEXO-L-MI-JPJ-HEGE-9 y ANEXO-L-MI-JPJ-HEGE-10 del presente oficio.</t>
  </si>
  <si>
    <t>ANEXO-L-MI-JPJ-HEGE-9  y  ANEXO-L-MI-JPJ-HEGE-10</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</si>
  <si>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</si>
  <si>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ANEXO-L-MI-JPJ-HEGE-9 y ANEXO-L-MI-JPJ-HEGE-10</t>
    </r>
    <r>
      <rPr>
        <sz val="11"/>
        <rFont val="Arial"/>
        <family val="2"/>
      </rPr>
      <t xml:space="preserve"> aun cuando señala: "Reconozco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 al respecto, la persona candidata a juzgadora incumplió el registro de eventos con antelación  de cinco días a su realización y eventos registrados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ANEXO-L-MI-JPJ-HEGE-9 
</t>
    </r>
    <r>
      <rPr>
        <sz val="11"/>
        <rFont val="Arial"/>
        <family val="2"/>
      </rPr>
      <t>1 evento registrado en forma extemporánea el mismo día de su realización</t>
    </r>
    <r>
      <rPr>
        <b/>
        <sz val="11"/>
        <rFont val="Arial"/>
        <family val="2"/>
      </rPr>
      <t xml:space="preserve">. ANEXO-L-MI-JPJ-HEGE-10 </t>
    </r>
  </si>
  <si>
    <r>
      <rPr>
        <b/>
        <sz val="11"/>
        <rFont val="Arial"/>
        <family val="2"/>
      </rPr>
      <t>03-MI-JPJ-HEGE-C2</t>
    </r>
    <r>
      <rPr>
        <sz val="11"/>
        <rFont val="Arial"/>
        <family val="2"/>
      </rPr>
      <t xml:space="preserve">
La persona candidata a juzgadora informó de manera extemporánea 1 evento de campaña, de manera previa a su celebración.  
</t>
    </r>
    <r>
      <rPr>
        <b/>
        <sz val="11"/>
        <rFont val="Arial"/>
        <family val="2"/>
      </rPr>
      <t>03-MI-JPJ-HEGE-C3</t>
    </r>
    <r>
      <rPr>
        <sz val="11"/>
        <rFont val="Arial"/>
        <family val="2"/>
      </rPr>
      <t xml:space="preserve"> 
La persona candidata a juzgadora informó de manera extemporánea 1 evento de campaña el mismo día de su celebración.
</t>
    </r>
  </si>
  <si>
    <t>1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</si>
  <si>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</si>
  <si>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ANEXO-L-MI-JPJ-HEGE-11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</si>
  <si>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</si>
  <si>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L-MI-JPJ-HMR-A</t>
  </si>
  <si>
    <t>Hugo Mundo Ramos</t>
  </si>
  <si>
    <t>INE/UTF/DA/20327/2025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</si>
  <si>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ANEXO-L-MI-JPJ-HMR-1 del presente oficio.</t>
  </si>
  <si>
    <t>ANEXO-L-MI-JPJ-HMR-1</t>
  </si>
  <si>
    <r>
      <t xml:space="preserve">Al respecto, me permito aclarar que el documento que dio origen a la operación no fue </t>
    </r>
    <r>
      <rPr>
        <i/>
        <sz val="10"/>
        <color theme="1"/>
        <rFont val="Avenir Book"/>
        <family val="2"/>
      </rPr>
      <t>la</t>
    </r>
    <r>
      <rPr>
        <b/>
        <i/>
        <sz val="10"/>
        <color theme="1"/>
        <rFont val="Avenir Book"/>
        <family val="2"/>
      </rPr>
      <t xml:space="preserve"> factura, sino la transferencia</t>
    </r>
    <r>
      <rPr>
        <i/>
        <sz val="10"/>
        <color theme="1"/>
        <rFont val="Avenir Book"/>
        <family val="2"/>
      </rPr>
      <t xml:space="preserve"> y/o tickets</t>
    </r>
    <r>
      <rPr>
        <b/>
        <i/>
        <sz val="10"/>
        <color theme="1"/>
        <rFont val="Avenir Book"/>
        <family val="2"/>
      </rPr>
      <t xml:space="preserve"> por el pago correspondiente, mismo</t>
    </r>
    <r>
      <rPr>
        <i/>
        <sz val="10"/>
        <color theme="1"/>
        <rFont val="Avenir Book"/>
        <family val="2"/>
      </rPr>
      <t>s</t>
    </r>
    <r>
      <rPr>
        <b/>
        <i/>
        <sz val="10"/>
        <color theme="1"/>
        <rFont val="Avenir Book"/>
        <family val="2"/>
      </rPr>
      <t xml:space="preserve"> que fue</t>
    </r>
    <r>
      <rPr>
        <i/>
        <sz val="10"/>
        <color theme="1"/>
        <rFont val="Avenir Book"/>
        <family val="2"/>
      </rPr>
      <t>ron</t>
    </r>
    <r>
      <rPr>
        <b/>
        <i/>
        <sz val="10"/>
        <color theme="1"/>
        <rFont val="Avenir Book"/>
        <family val="2"/>
      </rPr>
      <t xml:space="preserve"> re</t>
    </r>
    <r>
      <rPr>
        <i/>
        <sz val="10"/>
        <color theme="1"/>
        <rFont val="Avenir Book"/>
        <family val="2"/>
      </rPr>
      <t>g</t>
    </r>
    <r>
      <rPr>
        <b/>
        <i/>
        <sz val="10"/>
        <color theme="1"/>
        <rFont val="Avenir Book"/>
        <family val="2"/>
      </rPr>
      <t>istrado en el MEFIC</t>
    </r>
    <r>
      <rPr>
        <i/>
        <sz val="10"/>
        <color theme="1"/>
        <rFont val="Avenir Book"/>
        <family val="2"/>
      </rPr>
      <t xml:space="preserve">,.
Cabe señalar que, conforme a lo establecido en el artículo 21 del Reglamento de Fiscalización, que dispone: “Las personas candidatas a juzgadoras deberán realizar los registros de sus gastos en el MEFIC en tiempo real, entendiéndose por tiempo real el registro de sus egresos desde el momento en que ocurren, se pagan o se pactan y hasta tres días posteriores a su realización”, por lo que, para el caso que nos ocupa, se considera como momento inicial el pago efectuado, reflejado en la propia transferencia y/o tickets.
En ese sentido, si bien los comprobantes fiscales pueden ser emitidos con posterioridad, ello no implica falsedad alguna en la información registrada, ya que el egreso fue debidamente reportado en el MEFIC conforme al momento en que ocurrió, con base en la transferencia y los tickets de compra correspondientes. Dichos documentos fueron incorporados desde la etapa Normal en cada uno de los movimientos registrados en el sistema.
Por lo anteriormente expuesto, solicito de la manera más atenta, de por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</si>
  <si>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señalados </t>
    </r>
    <r>
      <rPr>
        <b/>
        <sz val="11"/>
        <rFont val="Arial"/>
        <family val="2"/>
      </rPr>
      <t>ANEXO-L-MI-JPJ-HMR-1</t>
    </r>
    <r>
      <rPr>
        <sz val="11"/>
        <rFont val="Arial"/>
        <family val="2"/>
      </rPr>
      <t xml:space="preserve"> aun cuando señala que el documento que dio origen la operación no fue la factura si no la transferencia y/o ticket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</si>
  <si>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03-MI-JPJ-HMR-C1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$6,444.00.</t>
    </r>
  </si>
  <si>
    <t>$6,444.00.</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</si>
  <si>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</si>
  <si>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</si>
  <si>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ANEXO-L-MI-JPJ-HMR-2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</si>
  <si>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</si>
  <si>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</si>
  <si>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ANEXO-L-MI-JPJ-HMR-3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</si>
  <si>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ANEXO-L-MI-JPJ-HMR-4 del presente oficio.</t>
  </si>
  <si>
    <t>ANEXO-L-MI-JPJ-HMR-4</t>
  </si>
  <si>
    <t>Respecto a la observación número 4, que señala la ausencia de la Clave Única del Registro de Población (CURP), le informo que dicho documento ya fue incorporado al MEFIC dentro del módulo Informe-Respuesta al oficio de errores y omisiones.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</si>
  <si>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ANEXO-L-MI-JPJ-HMR-4</t>
    </r>
    <r>
      <rPr>
        <sz val="11"/>
        <rFont val="Arial"/>
        <family val="2"/>
      </rPr>
      <t xml:space="preserve"> consistente en la CURP; la cual fue presentada en el periodo normal para la presentación del informe;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</si>
  <si>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ANEXO-L-MI-JPJ-HMR-5 del presente oficio.</t>
  </si>
  <si>
    <t>ANEXO-L-MI-JPJ-HMR-5</t>
  </si>
  <si>
    <r>
      <t xml:space="preserve">me permito informar que dichos registros se realizaron en </t>
    </r>
    <r>
      <rPr>
        <b/>
        <i/>
        <sz val="10"/>
        <color theme="1"/>
        <rFont val="Avenir Book"/>
        <family val="2"/>
      </rPr>
      <t>estricto apego a lo dispuesto en el párrafo segundo del artículo 18, Capítulo IV, de los Lineamientos para la Fiscalización de los Procesos Electorales del Poder Judicial, Federal y Locales</t>
    </r>
    <r>
      <rPr>
        <i/>
        <sz val="10"/>
        <color theme="1"/>
        <rFont val="Avenir Book"/>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de anexan las invitaciones mencionadas.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</si>
  <si>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ANEXO-L-MI-JPJ-HMR-5 </t>
    </r>
    <r>
      <rPr>
        <sz val="11"/>
        <rFont val="Arial"/>
        <family val="2"/>
      </rPr>
      <t xml:space="preserve">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t>
    </r>
    <r>
      <rPr>
        <b/>
        <sz val="11"/>
        <rFont val="Arial"/>
        <family val="2"/>
      </rPr>
      <t>quedó sin efectos.</t>
    </r>
  </si>
  <si>
    <t xml:space="preserve">De la revisión al MEFIC, se observó que, habiéndose identificado el flujo de recursos, la persona candidata a juzgadora no presentó estados de cuenta del mes de mayo de la cuenta bancaria utilizada para ejercer los gastos de campaña, como se detalla en el ANEXO-L-MI-JPJ-HMR-6.
</t>
  </si>
  <si>
    <t>ANEXO-L-MI-JPJ-HMR-6</t>
  </si>
  <si>
    <t>Al respecto, informo que dicho estado de cuenta ya fue incorporado en el MEFIC, dentro del módulo “Informe-Corrección-Evidencia adjunta al informe”.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</si>
  <si>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número73 utilizada para ejercer los gastos de campaña  detallados en el </t>
    </r>
    <r>
      <rPr>
        <b/>
        <sz val="11"/>
        <rFont val="Arial"/>
        <family val="2"/>
      </rPr>
      <t>ANEXO-L-MI-JPJ-HMR-6</t>
    </r>
    <r>
      <rPr>
        <sz val="11"/>
        <rFont val="Arial"/>
        <family val="2"/>
      </rPr>
      <t xml:space="preserve">; asimismo se identificó que los depósitos y retiros fueron registrados en el MEFIC y que la cuenta fue utilizada de manera exclusiva para la campaña; por tal razón la observación </t>
    </r>
    <r>
      <rPr>
        <b/>
        <sz val="11"/>
        <rFont val="Arial"/>
        <family val="2"/>
      </rPr>
      <t xml:space="preserve">quedó atendida. </t>
    </r>
  </si>
  <si>
    <t>L-MI-JPJ-ICJ-A</t>
  </si>
  <si>
    <t>Ismael Corona Jiménez</t>
  </si>
  <si>
    <t>INE/UTF/DA/20332/2025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</si>
  <si>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</si>
  <si>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</si>
  <si>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ANEXO-L-MI-JPJ-ICJ-1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</si>
  <si>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</si>
  <si>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</si>
  <si>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ANEXO-L-MI-JPJ-ICJ-2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</si>
  <si>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ANEXO-L-MI-JPJ-ICJ-3 del presente oficio.</t>
  </si>
  <si>
    <t>ANEXO-L-MI-JPJ-ICJ-3</t>
  </si>
  <si>
    <t>Con relación a esta observación, se anexa lo solicitado:CURP, cuentas de Redes sociales del Candidato y el FORMATO ACTIVIDADES VULNERABLES "ANEXO 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</si>
  <si>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y el Formato Actividades Vulnerables "Anexo A"; la cual fue presentada en el periodo de corrección para la presentación del informe; por tal razón, la observación quedó atendida.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</si>
  <si>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03-MI-JPJ-ICJ-C1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</si>
  <si>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ANEXO-L-MI-JPJ-ICJ-4 y ANEXO-L-MI-JPJ-ICJ-5 del presente oficio.</t>
  </si>
  <si>
    <t>ANEXO-L-MI-JPJ-ICJ-4 y ANEXO-L-MI-JPJ-ICJ-5</t>
  </si>
  <si>
    <t>Con relación a esta observación, se toma nota de los señalamientos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</si>
  <si>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ANEXO-L-MI-JPJ-ICJ-4 y ANEXO-L-MI-JPJ-ICJ-5</t>
    </r>
    <r>
      <rPr>
        <sz val="11"/>
        <rFont val="Arial"/>
        <family val="2"/>
      </rPr>
      <t xml:space="preserve"> aun cuando señala que se toma nota de los señalamientos; al respecto, se informa que no se dio cumplimiento en los plazos establecidos para el registro de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t>
    </r>
    <r>
      <rPr>
        <b/>
        <sz val="11"/>
        <rFont val="Arial"/>
        <family val="2"/>
      </rPr>
      <t xml:space="preserve"> ANEXO-L-MI-JPJ-ICJ-4.</t>
    </r>
    <r>
      <rPr>
        <sz val="11"/>
        <rFont val="Arial"/>
        <family val="2"/>
      </rPr>
      <t xml:space="preserve">
5 eventos registrados en forma extemporánea el mismo día de su realización. </t>
    </r>
    <r>
      <rPr>
        <b/>
        <sz val="11"/>
        <rFont val="Arial"/>
        <family val="2"/>
      </rPr>
      <t>ANEXO-L-MI-JPJ-ICJ-5.</t>
    </r>
    <r>
      <rPr>
        <sz val="11"/>
        <rFont val="Arial"/>
        <family val="2"/>
      </rPr>
      <t xml:space="preserve">
</t>
    </r>
  </si>
  <si>
    <r>
      <rPr>
        <b/>
        <sz val="11"/>
        <rFont val="Arial"/>
        <family val="2"/>
      </rPr>
      <t>03-MI-JPJ-ICJ-C2</t>
    </r>
    <r>
      <rPr>
        <sz val="11"/>
        <rFont val="Arial"/>
        <family val="2"/>
      </rPr>
      <t xml:space="preserve">
La persona candidata a juzgadora informó de manera extemporánea 6 eventos de campaña, de manera previa a su celebración.
</t>
    </r>
    <r>
      <rPr>
        <b/>
        <sz val="11"/>
        <rFont val="Arial"/>
        <family val="2"/>
      </rPr>
      <t>03-MI-JPJ-ICJ-C3</t>
    </r>
    <r>
      <rPr>
        <sz val="11"/>
        <rFont val="Arial"/>
        <family val="2"/>
      </rPr>
      <t xml:space="preserve">
La persona candidata a juzgadora informó de manera extemporánea 5 eventos de campaña el mismo día de su celebración.</t>
    </r>
  </si>
  <si>
    <t xml:space="preserve">
6
5</t>
  </si>
  <si>
    <t xml:space="preserve">
Eventos registrados extemporáneamente de manera previa a su celebración.
Eventos registrados extemporáneamente el mismo día de su celebración.</t>
  </si>
  <si>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ANEXO-L-MI-JPJ-ICJ-6.
</t>
  </si>
  <si>
    <t>ANEXO-L-MI-JPJ-ICJ-6</t>
  </si>
  <si>
    <t>Con relación a esta observación, se anexa El estado de cuenta bancario solicitados del mes de Abril  y la consulta de movimientos en ceros del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</si>
  <si>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no cuenta con depósitos y retiros y que la cuenta fue utilizada de manera exclusiva para la campaña; por tal razón la observación </t>
    </r>
    <r>
      <rPr>
        <b/>
        <sz val="11"/>
        <rFont val="Arial"/>
        <family val="2"/>
      </rPr>
      <t>quedó atendida.</t>
    </r>
    <r>
      <rPr>
        <sz val="11"/>
        <rFont val="Arial"/>
        <family val="2"/>
      </rPr>
      <t xml:space="preserve"> 
Los casos se detallan en el</t>
    </r>
    <r>
      <rPr>
        <b/>
        <sz val="11"/>
        <rFont val="Arial"/>
        <family val="2"/>
      </rPr>
      <t xml:space="preserve"> ANEXO-L-MI-JPJ-ICJ-6</t>
    </r>
    <r>
      <rPr>
        <sz val="11"/>
        <rFont val="Arial"/>
        <family val="2"/>
      </rPr>
      <t xml:space="preserve"> del presente dictamen.  
</t>
    </r>
  </si>
  <si>
    <t>L-MI-JPJ-IPN-A</t>
  </si>
  <si>
    <t>Ismael Pinzón Núñez</t>
  </si>
  <si>
    <t>INE/UTF/DA/20352/2025</t>
  </si>
  <si>
    <t>De la revisión realizada, se observaron ingresos registrado en el MEFIC en los que la persona candidata a juzgadora no acredita que provengan de su patrimonio, como se detalla en el ANEXO-L-MI-JPJ-IPN-1.</t>
  </si>
  <si>
    <t>ANEXO-L-MI-JPJ-IPN-1</t>
  </si>
  <si>
    <t>Respecto al punto marcado con el numero 1e, referente
al anexo L-MI-JPJ-IPN-1, manifiesto que en el portal de la pagina
del MEFIC, registre mi numero de cuenta única de ingresos del
que suscribe (94972334096), con clabe interbancaria
(002537902670084928) pues en la actualidad es en esa cuenta
en donde me pagan mi sueldo como secretario de acuerdos del
Poder Judicial del Estado (denominada cuenta nomina)
exhibiendo para ello los estados de cuenta del periodo del 14
catorce de abril al 28 veintiocho de mayo del ahí en curso, en
donde se reflejan los depósitos correspondiente a las quincenas
del 15 quince de abril, 1 uno de mayo y 15 quince de mayo, todos
del ahí en curso, en donde se puede apreciar que los numerarios
que ingresaban a mi cuenta, son el resultado del pago en dinero
del trabajo que tengo como Secretario de Acuerdos, no en su
totalidad se distribuían hacia la campaña, pues en dicha
cuenta bancaria se me deposita el pago de mi sueldo para
subsistir tanto del suscrito como mis dependientes
económicos (familia) y es el origen del dinero que se ocupo
para los gastos de campaña que se reflejan, ya que nunca he
tenido ningún ingreso a parte del sueldo recibido por mi labor jurisdiccional que realice como secretario de acuerdos de Juzgado
y el cual a la fecha sigo en funciones en ese cargo, exhibiendo de
igual manera los recibos de pago de nomina que de manera
quincenal me hace Hegar el departamento de nominas del Poder
Judicial del Estado, del periodo del campaña que he mencionado
del 14 catorce de abril al 28 veintiocho de mayo, ambos del ahí
en curso (incluidos los del mes de marzo y junio del ahí en curso)
justificando así el origen del dinero que ingresa a mi cuenta del
cual como manifesté no en su totalidad era ocupado para la
campaña pues de esos ingresos solo parte de ellos fueron
ocupados para la campaña electoral como se justificara mas
adelante y el resto corresponde a gastos personales de
manutención del suscrito y de mi familia.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</si>
  <si>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ANEXO-L-MI-JPJ-IPN-1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</si>
  <si>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ANEXO-L-MI-JPJ-IPN-2 del presente oficio.</t>
  </si>
  <si>
    <t>ANEXO-L-MI-JPJ-IPN-2</t>
  </si>
  <si>
    <t>Por Io que respecta al punto Ir, referente al anexo L-MIJPJ-
IPN-2, manifiesto que los numerarios señalados como:
• 16773 fecha de operación 45764, monto $1,682.00/mn
pesos, es una transferencia de pago por motive de la
compra de publicidad impresa, tal como se acredita con la
factura del 17 diecisiete de abril del ahí en curso, con folio
fiscal 8F15960B-A5D1-47FB-B9A8-6972AC0A176B, con
RFC del emisor MAMC980513CA7 con nombre del emisor
Carlos Adrián Mancilla Mata, que se agrega al presente,
que se justifica la salida o egreso del gasto de campaña (si
fue gastos de campaña).
• 16781, fecha de operación 45781, monto $500,00
00/1 OOmn, es una transferencia de pago por carga de
combustible, con numero de factura CA-51683, con nombre
de emisor E00980 con nombre Dimas Garfias López,
factura Pemex, que se agregó como gasto de campaña,
con el cual se justifica el egreso o salida del numerario y del
cual se justifica con la factura que se agrega al presente (si
fue gasto de campaña).
• 16783, fecha de operación 45795, por la cantidad de
$500.00 00/1 OOmn, quinientos pesos, es una trasferencia
de pago por cargo de combustible, con numero de factura
WWE38809, con nombre del emisor CORPORATIVO AP,
con RFC CAP1506113H1, que se agregó como gasto de
campaña, con el cual se justifica el egreso o salida del
numerario y del cual se justifica con la factura que se
agrega al presente (si fue gasto de campaña)
• 16790, fecha de operación 45796,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campaña (si
fue gasto de campaña). 8F15960BDebo
manifestar bajo protesta de decir verdad, que
únicamente egresaron como gastos de campana la cantidad
de $5,303.6 cinco mil trescientos tres pesos 06/100 mn, ya
que el recurso restante que ingreso a mi cuenta fue gastos de
manutención del suscrito y mi familia, ya que como única
cuenta los ingresos de las quincenas que se visualizan en los
estados de cuenta son las cantidades de pago que recibo por
mi trabajo y no fueron en su totalidad realizados como
ingresos y gastos de campana sino que, también fueron
gastos de manutención de mi persona y mi familia, por esa
razón solo se justifica la cantidad de egresos de gastos de
campana que acabo de mencionar, porque como ya Io dije el
demás dinero fue ocupado para cubrir mis necesidades
básicas y las de mi familia que dependen de mi persona.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</si>
  <si>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ANEXO-L-MI-JPJ-IPN-2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</si>
  <si>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ANEXO-L-MI-JPJ-IPN-3 del presente oficio.</t>
  </si>
  <si>
    <t>ANEXO-L-MI-JPJ-IPN-3</t>
  </si>
  <si>
    <t>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en las cuentas de Facebook, Instagram y ticktok, las cuales fueron debidamente registradas en la plataforma del MEFIC, siguiendo en todo momento las reglas del proceso electoral de las personas juzgadoras y limites a la propaganda electoral, los cuales fueron realizados del día 14 catorce de abril al 28 veintiocho de mayo, ambos del ano en curso. De la misma manera manifiesto que de la red social Instagram
fueron eliminadas todas las publicaciones respecto a la campana,
ya que no pude suspender la red social, tomando en
consideración la veda electoral y no incurrir en actos de campana
fuera del termino concedido, motive por el cual no aparecerá
ningún tipo de propaganda relacionada a la campana electoral.
Ahora bien, manifiesto que de las cantidades descritas en el
anexo L-MI-JPJ-IPN-3, fueron egresos de gastos de campana
como a continuación se describen:
Registro numero 75259. del 30 de mayo del ano en curso, por
la cantidad de $1,682.00 00/1 OOmn, mil seiscientos ochenta u dos
pesos, es una transferencia de pago por motivo de la compra de
publicidad impresa, tal como se acredita con la factura del 17
diecisiete de abril del ano en curso, con folio fiscal 8F15960BDeboA5D1-47FB-B9A8-6972AC0A176B, con RFC del emisor
MAMC980513CA7 con nombre del emisor Carlos Adrián Mancilla
Mata, que se agrega al presente, que se justifica la salida o
egreso del gasto de campana, no fue agregada el 30 treinta de
mayo del ano en curso ya que en esa fecha fue cuando firme el
informe de gastos de campaña.
Registro numero 75316, del 30 treinta de mayo del ahí en
curso,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campana, no fue agregada el 30 treinta de
mayo del ahí en curso ya que en esa fecha fue cuando firme el
informe de gastos de campana.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</si>
  <si>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asimismo, se constató que presentó la documentación señalada en el </t>
    </r>
    <r>
      <rPr>
        <b/>
        <sz val="11"/>
        <rFont val="Arial"/>
        <family val="2"/>
      </rPr>
      <t>ANEXO-L-MI-JPJ-IPN-3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</si>
  <si>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ANEXO-L-MI-JPJ-IPN-4 del presente oficio.</t>
  </si>
  <si>
    <t>ANEXO-L-MI-JPJ-IPN-4</t>
  </si>
  <si>
    <t>Por Io que respecta al punto 3, referente al anexo L-MIJPJ-
IPN-4, manifiesto bajo protesta de decir verdad que fueron
dos egresos de gastos de campana ya que fueron dos facturas de
gasolina para el traslado a los lugares y comunidades mas lejanas
a mi distrito y que a continuación se detallan:
• La primera 45781, monto 500 es una transferencia de pago
por carga de combustible, con numero de factura CA-
51683, de fecha 4 cuatro de mayo del ano en curso, con
nombre de emisor E00980 con nombre Dimas Garfias
López, factura Pemex, que se agrego como gasto de
campana, con el cual se justifica el egreso o salida del
numerario y del cual se justifica con la factura que se
agrega al presente.
• La segunda, por la cantidad de 500, quinientos pesos, es
una trasferencia de pago por cargo de combustible, con
numero de factura WWE38809, con nombre del emisor
CORPORATIVO AP, con RFC CAP1506113H1, de fecha
18 dieciocho de mayo del ano en curso, que se agrego
como gasto de campana, con el cual se justifica el egreso o
salida del numerario y del cual se justifica con la factura que
se agrega al presente.
Con las cuales se justifica el gasto de gasolina para
traslado.</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</si>
  <si>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corresponde a la adquisición de gasolina por un importe;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</si>
  <si>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03-MI-JPJ-IPN-C1</t>
    </r>
    <r>
      <rPr>
        <sz val="11"/>
        <rFont val="Arial"/>
        <family val="2"/>
      </rPr>
      <t xml:space="preserve">
La persona candidata a juzgadora omitió registrar documentación en el MEFIC por concepto de tickets, boleto o pase de abordar de los gastos erogados
</t>
    </r>
    <r>
      <rPr>
        <b/>
        <sz val="11"/>
        <rFont val="Arial"/>
        <family val="2"/>
      </rPr>
      <t xml:space="preserve"> </t>
    </r>
    <r>
      <rPr>
        <sz val="11"/>
        <rFont val="Arial"/>
        <family val="2"/>
      </rPr>
      <t xml:space="preserve">
 </t>
    </r>
  </si>
  <si>
    <t xml:space="preserve">Omisión de registrar documentación en el MEFIC
</t>
  </si>
  <si>
    <t xml:space="preserve">30, fracción II, inciso c) de los LFPEPJ, en relación con el 39, numeral 6, del RF
 </t>
  </si>
  <si>
    <t>De la revisión al MEFIC, se observó que la persona candidata a juzgadora omitió presentar los archivos electrónicos XML y/o PDF de los comprobantes fiscales digitales (CFDI) en los registros de gastos, como se detalla en el ANEXO-L-MI-JPJ-IPN-5 del presente oficio.</t>
  </si>
  <si>
    <t>ANEXO-L-MI-JPJ-IPN-5</t>
  </si>
  <si>
    <t>Por Io que respecta al punto 2, referente al anexo L-MIJPJ-
IPN-5, envió al presente las direcciones XML/pdf que fueron
enviadas junto con las facturas correspondientes que se detallan
en al anexo antes descrito.
Únicamente fueron enviadas las facturas con la liga de captura
para su verificación, pero en pdf, ya que la plataforma del mefic
solo admite ese tipo de archives.</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</si>
  <si>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ANEXO-L-MI-JPJ-IPN-5</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$5,303.60.</t>
    </r>
  </si>
  <si>
    <r>
      <rPr>
        <b/>
        <sz val="11"/>
        <rFont val="Arial"/>
        <family val="2"/>
      </rPr>
      <t>03-MI-JPJ-IPN-C2</t>
    </r>
    <r>
      <rPr>
        <sz val="11"/>
        <rFont val="Arial"/>
        <family val="2"/>
      </rPr>
      <t xml:space="preserve">
La persona candidata a juzgadora omitió presentar 4 comprobantes fiscales en formato XML por un monto de $5,303.60
</t>
    </r>
    <r>
      <rPr>
        <b/>
        <sz val="11"/>
        <rFont val="Arial"/>
        <family val="2"/>
      </rPr>
      <t xml:space="preserve"> </t>
    </r>
    <r>
      <rPr>
        <sz val="11"/>
        <rFont val="Arial"/>
        <family val="2"/>
      </rPr>
      <t xml:space="preserve">
 </t>
    </r>
  </si>
  <si>
    <t>5,303.60.</t>
  </si>
  <si>
    <t xml:space="preserve">Omisión de presentar XML
</t>
  </si>
  <si>
    <t xml:space="preserve">30, fracciones I y II de los LFPEPJ, en relación con los artículos 39, numeral 6, segundo párrafo y 46,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</si>
  <si>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</si>
  <si>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ANEXO-L-MI-JPJ-IPN-6</t>
  </si>
  <si>
    <t>Por Io que respecta al punto 1, referente al anexo L-MIJPJ-
IPN-6, no tengo manifestación que realizar ya que es una
información que no fue requerida al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</si>
  <si>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</si>
  <si>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ANEXO-L-MI-JPJ-IPN-7.
</t>
  </si>
  <si>
    <t>ANEXO-L-MI-JPJ-IPN-7</t>
  </si>
  <si>
    <t>Por Io que respecta al punto 1a, referente al anexo L-MIJPJ-
IPN-7, manifiesto que acompaño al presente los estados de
cuenta correspondientes a los meses de marzo, abril, mayo y
parte del mes de junio del ano en curso, así como los
comprobantes de nómina que me son entregados por el
departamento de nominas del Poder Judicial del Estado de
Michoacán, para así tener acreditado que mi único ingreso es el
del pago que me realizan por mis funciones como Secretario de
Acuerdos del Juzgado Mixto de Primera Instancia de Zitácuaro,
Michoacan.Respecto a este punto manifiesto que el periodo de campaña
en el Estado de Michoacán, para los candidatos a Jueces de
Primera Instancia del Poder Judicial del Estado de Michoacán,
comenzad el día 14 catorce de abril y feneció el día 28
veintiocho de mayo, ambos del ahí en curso, ya que,
campaña fue distrital (solamente en el distrito judicial de Zitácuaro, Michoacán), mas no federal, tal como Io establece el
calendario electoral para el proceso extraordinario del Poder
Judicial de Michoacán.
Motive por el cual no realice gastos de campana por Io
que respecta al mes de marzo de la presente anualidad, pues
la campaña comenzó el 14 catorce de abril y culmino el 28
veintiocho de mayo, ambos del ahí en curso.</t>
  </si>
  <si>
    <r>
      <rPr>
        <b/>
        <sz val="11"/>
        <rFont val="Arial"/>
        <family val="2"/>
      </rPr>
      <t>Informativa</t>
    </r>
    <r>
      <rPr>
        <sz val="11"/>
        <rFont val="Arial"/>
        <family val="2"/>
      </rPr>
      <t xml:space="preserve">
Del análisis a la respuesta presentada por la persona candidata a juzgadora, así como de la revisión a la documentación presentada en el MEFIC, se determinó que presentó los estados de cuenta solicitados conforme a lo señalado en el </t>
    </r>
    <r>
      <rPr>
        <b/>
        <sz val="11"/>
        <rFont val="Arial"/>
        <family val="2"/>
      </rPr>
      <t>ANEXO-L-MI-JPJ-IPN-7</t>
    </r>
    <r>
      <rPr>
        <sz val="11"/>
        <rFont val="Arial"/>
        <family val="2"/>
      </rPr>
      <t xml:space="preserve">; sin embargo, de la revisión a los movimientos se identificaron depósitos y/o retiros que no se vinculan con la campaña ; sin embargo, el análisis y la conclusión se encuentran en la observación ID </t>
    </r>
    <r>
      <rPr>
        <b/>
        <sz val="11"/>
        <rFont val="Arial"/>
        <family val="2"/>
      </rPr>
      <t>12 y C-6</t>
    </r>
    <r>
      <rPr>
        <sz val="11"/>
        <rFont val="Arial"/>
        <family val="2"/>
      </rPr>
      <t xml:space="preserve"> del presente Dictamen.</t>
    </r>
  </si>
  <si>
    <t>De la revisión a la información presentada en el MEFIC, se observó que la persona candidata a juzgadora realizó pagos mayores a 20 UMA sin anexar el comprobante de pago o transferencia, como se detalla en el ANEXO-L-MI-JPJ-IPN-8 del presente oficio.</t>
  </si>
  <si>
    <t>ANEXO-L-MI-JPJ-IPN-8</t>
  </si>
  <si>
    <t>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no fue agregada el 30 treinta de mayo del ahí en curso
ya que en esa fecha fue cuando firme el informe de gastos de
campaña.</t>
  </si>
  <si>
    <r>
      <rPr>
        <b/>
        <sz val="11"/>
        <rFont val="Arial"/>
        <family val="2"/>
      </rPr>
      <t>Atendida</t>
    </r>
    <r>
      <rPr>
        <sz val="11"/>
        <rFont val="Arial"/>
        <family val="2"/>
      </rPr>
      <t xml:space="preserve">
Derivado del análisis a las aclaraciones y de la verificación a la información presentada por la persona candidata, se advirtió que: " 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ANEXO-L-MI-JPJ-IPN-8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</si>
  <si>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ANEXO-L-MI-JPJ-IPN-9 y ANEXO-L-MI-JPJ-IPN-10 del presente oficio.</t>
  </si>
  <si>
    <t>ANEXO-L-MI-JPJ-IPN-9  y  ANEXO-L-MI-JPJ-IPN-10</t>
  </si>
  <si>
    <t>Por Io que respecta al punto 14, referente a los anexos LMI-
JPJ-IPN-9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 todas las reuniones o
visitas que se realizaron fueron Hamadas telefónicas de los
amigos que juntaban a los grupos de personas sin que me
proporcionaran todos los datos de identificación que la plataforma
del mefic exigía y es por esa razón que hasta que llegaba al
evento es que recabada los datos de identificación como era el
nombre de la persona que me recibía en su domicilio, ubicación
del domicilio, eddigo postal y todas fueron platicas del como votar,
exposición de propuestas y que me conocieran como candidato a
ocupar el cargo de Juez Mixto, por esa razón es que la plataforma
me permitía registrar los eventos como realizados ya después de
haber culminado la jornada de campaña que era después de las
15:00 quince horas, es el motivo por el cual es que se registraron
de esa manera.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</si>
  <si>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ANEXO-L-MI-JPJ-IPN-9 y ANEXO-L-MI-JPJ-IPN-10</t>
    </r>
    <r>
      <rPr>
        <sz val="11"/>
        <rFont val="Arial"/>
        <family val="2"/>
      </rPr>
      <t xml:space="preserve"> aun cuando señala: " 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Michoacán...()...por esa razón es que la plataforma
me permitía registrar los eventos como realizados ya después de
haber culminado la jornada de campaña que era después de las
15:00 quince horas, es el motivo por el cual es que se registraron
de esa manera."; al respecto, la persona candidata a juzgadora incumplió el registro de eventos con antelación  de cinco días a su realización al realizar registro el mismo día o posterior de su celebración o ,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20 eventos registrados en forma extemporánea el mismo día de su realización</t>
    </r>
    <r>
      <rPr>
        <b/>
        <sz val="11"/>
        <rFont val="Arial"/>
        <family val="2"/>
      </rPr>
      <t xml:space="preserve">. ANEXO-L-MI-JPJ-IPNE-9 
</t>
    </r>
    <r>
      <rPr>
        <sz val="11"/>
        <rFont val="Arial"/>
        <family val="2"/>
      </rPr>
      <t>1 Evento registrado en forma extemporánea con posterioridad a su realización</t>
    </r>
    <r>
      <rPr>
        <b/>
        <sz val="11"/>
        <rFont val="Arial"/>
        <family val="2"/>
      </rPr>
      <t xml:space="preserve"> ANEXO-L-MI-JPJ-IPN-10 </t>
    </r>
  </si>
  <si>
    <r>
      <rPr>
        <b/>
        <sz val="11"/>
        <rFont val="Arial"/>
        <family val="2"/>
      </rPr>
      <t>03-MI-JPJ-IPN-C3</t>
    </r>
    <r>
      <rPr>
        <sz val="11"/>
        <rFont val="Arial"/>
        <family val="2"/>
      </rPr>
      <t xml:space="preserve">
La persona candidata a juzgadora informó de manera extemporánea 20 eventos de campaña el mismo día de su celebración. 
</t>
    </r>
    <r>
      <rPr>
        <b/>
        <sz val="11"/>
        <rFont val="Arial"/>
        <family val="2"/>
      </rPr>
      <t>03-MI-JPJ-IPN-C4</t>
    </r>
    <r>
      <rPr>
        <sz val="11"/>
        <rFont val="Arial"/>
        <family val="2"/>
      </rPr>
      <t xml:space="preserve"> 
La persona candidata a juzgadora informó de manera extemporánea 1 evento de campaña de manera posterior a su celebración.
</t>
    </r>
  </si>
  <si>
    <t>20
1</t>
  </si>
  <si>
    <t xml:space="preserve">Eventos registrados extemporáneamente el mismo día de su celebración.
Eventos registrados extemporáneamente de manera posterior a su celebración
.  </t>
  </si>
  <si>
    <t>De la revisión a la agenda de eventos presentada en el MEFIC, se observó que la persona candidata a juzgadora modificó/canceló eventos fuera del plazo de 24 horas previos a su realización,  como se detalla en el ANEXO-L-MI-JPJ-IPN-11 del presente oficio.</t>
  </si>
  <si>
    <t>ANEXO-L-MI-JPJ-IPN-11</t>
  </si>
  <si>
    <t>Por Io que respecta al punto 15, referente al anexo L-MIJPJ-
IPN-11, manifiesto que fue un evento publico organizado por
el IEM, fue un debate entre candidatos al Juzgado Mixto de
Primera Instancia de Zitácuaro, Michoacán, registrado el día 21
veintiuno de mayo del ahí en curso, comenzando a las 11:00
once horas y finalizado a las 12:00 doce horas como fue
debidamente registrado en donde aparece el rubro por realizar siendo el caso que ese mismo día concluyo el evento, omití
realizar el registro de realizado, el cual fue concluido el mismo día
del evento, pero el mismo fue llevado a cabo bajo los lineamientos
del IEM, concluido ese mismo día.</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</si>
  <si>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ANEXO-L-MI-JPJ-IPN-11</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</si>
  <si>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03-MI-JPJ-IPN-C5</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</si>
  <si>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$5,303.60 y registro ingresos por un monto $5,303.60, pero al revisar documento no son ingresos sino comprobantes de gastos por lo que existe una discrepancia entre los gastos reportados y los ingresos registrados, ,  como se detalla en el  ANEXO-L-MI-JPJ-IPN-12 del presente oficio.</t>
  </si>
  <si>
    <t>ANEXO-L-MI-JPJ-IPN-12</t>
  </si>
  <si>
    <t>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de los cuales el día 21 veintiuno de abril del ahí en curso,
realice la transferencia electrónica por la cantidad de $1,682.00
mil seiscientos ochenta y dos pesos por concepto de pago de
flayers, tal como se acredita con la factura con folio fiscal
8F15960B-A5D1-47FB-B9A8-6972AC0A176B, con RFC del
emisor MAMC980513CA7 con nombre del emisor Carlos Adrián
Mancilla Mata, que se agrega al presente, que se justifica la salida
o egreso del gasto de campaña, que se agrega al presente y el
resto correspondido a los gastos de manutención del suscrito y mi
familia. De la quincena correspondiente al 30 treinta de abril me fue
depositada el mismo 30 treinta de abril del ahí en curso, por la
cantidad de $8,516.74, de los cuales la cantidad de $500.00
quinientos pesos, corresponden a una transferencia de pago por
carga de combustible, con numero de factura CA-51683, de fecha
6 seis de mayo del ahí en curso, con nombre de emisor E00980
con nombre Dimas Garfias López, factura Pemex, que se agrego
como gasto de campaña, con el cual se justifica el egreso o salida
del numerario y del cual se justifica con la factura que se agrega
al presente y el resto correspondido a los gastos de manutención
del suscrito y mi familia. De la quincena correspondiente al 15 quince de mayo del ahí
en curso, me fue depositada el mismo 15 quince de mayo del ahí
en curso, por la cantidad de $8,678.89 ocho mil seiscientos
setenta y ocho pesos 89/1 OOmn, de los cuales egresaron los
montos de $2,621.6 dos mil seiscientos veintiún pesos 6/100 mn,
pesos, es una transferencia de pago por motive de la compra de
publicidad impresa (flayers), tal como se acredita con la factura
del 19 diecinueve de mayo del ahí en curso, con folio fiscal
F5AE52C6-A4AE-4739-B810-DD44C83F72C0, con RFC del
emisor MAMC980513CA7 con nombre del emisor Carlos Adrián
Mancilla Mata, que se agrega al presente, así como el retiro de la
cantidad de $500.00, quinientos pesos, es una trasferencia de
pago por cargo de combustible, con numero de factura
WWE38809, con nombre del emisor CORPORATIVO AP, con RFC CAP1506113H1, de fecha 18 dieciocho de mayo del ahí en
curso, que se agrego como gasto de campana, con el cual se
justifica el egreso o salida del numerario y del cual se justifica con
la factura que se agrega al presente, dando así un total de
egresos de $5,303.60, fue el gasto real de campana que se
hizo de publicidad impresa y gasolina para traslados, el resto
del dinero ingresado a la cuenta principal fueron gastos de
manutención del suscrito y mi familia, tal como se acredita con los
estados de cuenta que se adjuntan al presente.</t>
  </si>
  <si>
    <r>
      <rPr>
        <b/>
        <sz val="11"/>
        <rFont val="Arial"/>
        <family val="2"/>
      </rPr>
      <t>Atendida</t>
    </r>
    <r>
      <rPr>
        <sz val="11"/>
        <rFont val="Arial"/>
        <family val="2"/>
      </rPr>
      <t xml:space="preserve">
De la revisión a la información proporcionada por la persona candidata a juzgadora y de los registros en el MEFIC, se advirtió que: " 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La respuesta se consideró satisfactoria ya que se muestra que hubo un error en el reflejo de los ingresos en el MEFIC y en Informe Único de Gastos. Asimismo, presentó la evidencia que demuestra que existían errores en el registro de sus ingresos y de gastos de campaña, presentando recibo de nomina y el estado de cuenta donde se refleja el ingreso, con lo que resulta que los egresos totales de su informe único de gastos ascienden a la cantidad de $5,303.60 y sus ingresos importan  $7,664.80, con lo que se elimina la discrepancia observada, por tal razón la observación </t>
    </r>
    <r>
      <rPr>
        <b/>
        <sz val="11"/>
        <rFont val="Arial"/>
        <family val="2"/>
      </rPr>
      <t>quedó atendida.</t>
    </r>
  </si>
  <si>
    <t>De la revisión al estado de cuenta bancario, se observó que la persona candidata a juzgadora no reportó en el MEFIC depósitos/retiros por un monto de $25,898.00,  como se detalla en el siguiente  ANEXO-L-MI-JPJ-IPN-13 del presente oficio.</t>
  </si>
  <si>
    <t>ANEXO-L-MI-JPJ-IPN-13</t>
  </si>
  <si>
    <t>Por Io que respecta al punto 18, referente al anexo L-MIJPJ-
IPN-13, por Io que respecta a este punto manifiesto que
dichos ingresos correspondieron a gastos personales que no
fueron objeto de gastos de ingresos o egresos para la campana,
que a continuación se describen
1. - Deposito del 14 catorce de abril del ano en curso por la
cantidad de $4,000.00 cuatro mil pesos 00/1 OOmn, este deposito
se realizo por un traspaso de un crédito personal de nomina que
tengo con la institución bancaria Banamex, que fue utilizado para
gastos meramente personales de manutención del suscrito y
familia.
2. - Retiro del 14 catorce de abril del ano en curso, por la
cantidad de $5,000.00 cinco mil pesos 00/100 mn, fue realizado
ese retiro para gastos personales de manutención del suscrito y
familia.
3. - Retiro del 21 veintiuno de abril del ano en curso, por la
cantidad de $2,000.00 dos mil pesos 00/100 mn, fue realizado ese
retiro para gastos personales de manutención del suscrito y
familia.
4. - Retiro del 21 veintiuno de abril del ano en curso, por la
cantidad de $2,000.00 dos mil pesos 00/100 mn, fue realizado ese
retiro para gastos personales de manutención del suscrito y
familia.
5. - Retiro del 2 dos de mayo del ahí en curso, por la cantidad
de $3,000.00 tres mil pesos 00/100 mn, fue realizado ese retiro
para gastos personales de manutención del suscrito y familia.
6. - Retire del 5 cinco de mayo del ahí en curso, por la
cantidad de $3,700.00 tres mil setecientos pesos 00/100 mn, fue
realizado ese retiro para gastos personales de manutención del
suscrito y familia.
7. - Deposito del 8 ocho de mayo del ahí en curso, por la cantidad de $6,198.00 seis mil ciento noventa y ocho pesos, este
deposito se realizo por un traspaso de un crédito personal de
nomina que tengo con la institución bancaria Banamex, que fue
utilizado para gastos meramente personales de manutención del
suscrito y familia.
Manifestando bajo protesta de decir verdad que dichos
ingresos y egresos de las cantidades antes mencionadas, fueron
utilizados para gastos meramente personales de manutención del
suscrito y familia que depende de mi persona, no fueron
utilizados esos recursos para gastos de campaña.</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</si>
  <si>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$10,198.00  que corresponden a un traspaso de un crédito personal de nomina con Banamex y  retiros por $15,700.00 que corresponden a retiros para gastos personales y de manutención del suscrito y familia y que no se vinculan con la campaña; por tal razón, la observación respecto a este punto</t>
    </r>
    <r>
      <rPr>
        <b/>
        <sz val="11"/>
        <rFont val="Arial"/>
        <family val="2"/>
      </rPr>
      <t xml:space="preserve"> quedó sin efectos</t>
    </r>
    <r>
      <rPr>
        <sz val="11"/>
        <rFont val="Arial"/>
        <family val="2"/>
      </rPr>
      <t>.</t>
    </r>
    <r>
      <rPr>
        <b/>
        <sz val="11"/>
        <rFont val="Arial"/>
        <family val="2"/>
      </rPr>
      <t xml:space="preserve">
</t>
    </r>
    <r>
      <rPr>
        <sz val="11"/>
        <rFont val="Arial"/>
        <family val="2"/>
      </rPr>
      <t>Sin embargo la persona candidata a juzgadora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Los casos se detallan en el   </t>
    </r>
    <r>
      <rPr>
        <b/>
        <sz val="11"/>
        <rFont val="Arial"/>
        <family val="2"/>
      </rPr>
      <t>ANEXO-L-MI-JPJ-IPN-13</t>
    </r>
    <r>
      <rPr>
        <sz val="11"/>
        <rFont val="Arial"/>
        <family val="2"/>
      </rPr>
      <t xml:space="preserve"> del presente dictamen. </t>
    </r>
  </si>
  <si>
    <r>
      <rPr>
        <b/>
        <sz val="11"/>
        <rFont val="Arial"/>
        <family val="2"/>
      </rPr>
      <t>03-MI-JPJ-IPN-C6</t>
    </r>
    <r>
      <rPr>
        <sz val="11"/>
        <rFont val="Arial"/>
        <family val="2"/>
      </rPr>
      <t xml:space="preserve">
La persona candidata a juzgadora omitió utilizar una cuenta bancaria a su nombre, exclusivamente para el manejo de sus recursos de la campaña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</si>
  <si>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</si>
  <si>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ANEXO-L-MI-JPJ-IPN-14</t>
  </si>
  <si>
    <t>Por Io que respecta al punto 1a, referente al anexo L-MIJPJ-
IPN-14, no es una aclaración atribuible al suscrito ya que no
fue solicitada dicha información por el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</si>
  <si>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</si>
  <si>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L-MI-JPJ-JJPN-A</t>
  </si>
  <si>
    <t>J Jesús Pedraza Núñez</t>
  </si>
  <si>
    <t>INE/UTF/DA/20344/2025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</si>
  <si>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ANEXO-L-MI-JPJ-JJPN-1 del presente oficio.</t>
  </si>
  <si>
    <t>ANEXO-L-MI-JPJ-JJPN-1</t>
  </si>
  <si>
    <t>De la observación ANEXO-L-MI-JPJ-JJPN-1” Comprobación de Viáticos” .
Bajo protesta de decir verdad, se  anexan los tikets en el MEFIC relacionados en el formato anexo-L-MI-JPJ-JJPN-1, como se muestra a continuación. 
FECHA DE REGISTRO MONTO TICKET, BOLETO  Anexos
Asimismo, es dable señalar que de los tikets que no se pudieron anexar fue materialmente imposible recabarlos por los siguientes motivos:
Dos de ellos porque al momento de efectuar el pago, no fue posible su emisión, argumentándome el personal del negocio fallas en la terminal (falta de papel); de igual forma, también se menciona que otros dos no fueron conservados, contando solamente con su respectiva factura, y los otros dos restantes por ser impresos en papel acerado y a la fecha se encuentran ilegibles, toda vez que los mismos fueron guardados en la cartera, propiciando su desgaste; no obstante, manifiesto bajo protesta de decir verdad, que dichos movimientos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Tomando en cuenta además de que por tratarse de un proceso de elección inédito, en el que los que participamos y particularmente mi caso, se hizo un gran esfuerzo por coordinar nuestra propia compaña bajo las reglas existentes (en busca del voto, haciendo traslados, discursos, subiendo algún material a las redes sociales, atendiendo el tema de fiscalización, entre otros), pero siempre ajustado a los lineamientos y cuidadoso de no incurrir en alguna falta no por falta de transparencia o desapego a los lineamientos trazados.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</si>
  <si>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ANEXO-L-MI-JPJ-JJPN-1</t>
    </r>
    <r>
      <rPr>
        <sz val="11"/>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ANEXO-L-MI-JPJ-JJPN-1</t>
    </r>
    <r>
      <rPr>
        <sz val="11"/>
        <rFont val="Arial"/>
        <family val="2"/>
      </rPr>
      <t xml:space="preserve"> del presente dictamen, se constató que aun cuando manifestó que dichos movimientos se realizaron con total transparencia y se encuentran respaldados con sus respectivas facturas y con las erogaciones que se ven reflejadas en los estados de cuenta concernientes,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</si>
  <si>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03-MI-JPJ-JJPN-C1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</si>
  <si>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</si>
  <si>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ANEXO-L-MI-JPJ-JJPN-2</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</si>
  <si>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así de este modo ejercer una debida garantía de audiencia.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</si>
  <si>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</si>
  <si>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</si>
  <si>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</si>
  <si>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ANEXO-L-MI-JPJ-JJPN-3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</si>
  <si>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ANEXO-L-MI-JPJ-JJPN-4 del presente oficio.</t>
  </si>
  <si>
    <t>ANEXO-L-MI-JPJ-JJPN-4</t>
  </si>
  <si>
    <t>Con respecto a esta observación se adjuntaron los archivos XML de cada uno de las facturas relacionadas en el formato ANEXO-L-MI-JPJ-JJPN-4 las cuales se subieron en el sistema MEFIC.
Por lo anterior, se solicita a esta autoridad fiscalizadora tenga por atendida la observación, de acuerdo a lo solicitado</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</si>
  <si>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ANEXO-L-MI-JPJ-JJPN-4</t>
    </r>
    <r>
      <rPr>
        <sz val="11"/>
        <rFont val="Arial"/>
        <family val="2"/>
      </rPr>
      <t xml:space="preserve">, la respuesta se consideró satisfactoria, toda vez que manifestó que se adjuntaron los archivos XML de cada uno de las facturas relacionadas en el formato, asimismo, se determinó que presentó los comprobantes XML solicitados de los gastos por concepto de propaganda impresa y combustibles; por tal razón la observación </t>
    </r>
    <r>
      <rPr>
        <b/>
        <sz val="11"/>
        <rFont val="Arial"/>
        <family val="2"/>
      </rPr>
      <t>quedó atendida</t>
    </r>
    <r>
      <rPr>
        <sz val="11"/>
        <rFont val="Arial"/>
        <family val="2"/>
      </rPr>
      <t xml:space="preserve"> por un importe de $6,467.44.
Respecto de los comprobantes señalados con (2)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solicitados de los gastos por concepto de propaganda impresa, combustible y alimentos , por tal razón la observación </t>
    </r>
    <r>
      <rPr>
        <b/>
        <sz val="11"/>
        <rFont val="Arial"/>
        <family val="2"/>
      </rPr>
      <t>no quedó atendida</t>
    </r>
    <r>
      <rPr>
        <sz val="11"/>
        <rFont val="Arial"/>
        <family val="2"/>
      </rPr>
      <t xml:space="preserve"> por un importe de $3,130.61.
Respecto de los comprobantes señalados con (3)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y su representación en PDF solicitados de los gastos por concepto de combustibles, alimentos y otros ingresos, por lo que al no comprobar el gasto la observación </t>
    </r>
    <r>
      <rPr>
        <b/>
        <sz val="11"/>
        <rFont val="Arial"/>
        <family val="2"/>
      </rPr>
      <t xml:space="preserve">no quedó atendida </t>
    </r>
    <r>
      <rPr>
        <sz val="11"/>
        <rFont val="Arial"/>
        <family val="2"/>
      </rPr>
      <t>por un importe de $9,252.65.</t>
    </r>
  </si>
  <si>
    <r>
      <rPr>
        <b/>
        <sz val="11"/>
        <rFont val="Arial"/>
        <family val="2"/>
      </rPr>
      <t>03-MI-JPJ-JJPN-C2</t>
    </r>
    <r>
      <rPr>
        <sz val="11"/>
        <rFont val="Arial"/>
        <family val="2"/>
      </rPr>
      <t xml:space="preserve">
La persona candidata a juzgadora omitió presentar 6 comprobantes fiscales en formato XML por un monto de $3,130.61.
</t>
    </r>
    <r>
      <rPr>
        <b/>
        <sz val="11"/>
        <rFont val="Arial"/>
        <family val="2"/>
      </rPr>
      <t xml:space="preserve">03-MI-JPJ-JJPN-C3
</t>
    </r>
    <r>
      <rPr>
        <sz val="11"/>
        <rFont val="Arial"/>
        <family val="2"/>
      </rPr>
      <t xml:space="preserve">
La persona candidata a juzgadora omitió presentar la documentación soporte que compruebe el gasto consistente en combustibles, alimentos y otros ingresos por un monto de $9,252.65</t>
    </r>
  </si>
  <si>
    <t xml:space="preserve">
$3,130.61
$9,252.65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</si>
  <si>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</si>
  <si>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</si>
  <si>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ANEXO-L-MI-JPJ-JJPN-5 y ANEXO-L-MI-JPJ-JJPN-6 del presente oficio.</t>
  </si>
  <si>
    <t>ANEXO-L-MI-JPJ-JJPN-5 y ANEXO-L-MI-JPJ-JJPN-6</t>
  </si>
  <si>
    <t>De la revisión a la información presentada en el MEFIC, se observó que los registros que presentó en la agenda de eventos, no cumplieron con la antelación de cinco días a su realización como se detalla en los anexos ANEXO-L-MI-JPJ-JJPN-5 y ANEXO-L-MI-JPJ-JJPN-6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circunstancias de mi candidatura en este proceso electoral judicial y el ámbito geográfico que existe en el estado de Michoacán, particularmente en el distrito judicial de Lázaro Cárdenas donde contendí, hay comunidades que no se pudo determinar la localización exacta del lugar donde lleve mis recorridos es por ellos que no se podía registrar de conformidad con la antelación que marca la norma.
 Aunado a lo anterior, y en razón de que realicé una campaña de forma orgánica, donde con mis propios recursos hice mis desplazamientos, realicé contactos con familiares, amigos y conocidos, quienes de momento a momento nos brindaron condiciones para ir haciendo una red de apoyo afectiva, y de estar en alguna plática con ciertas personas, ahí mismo surgía la invitación para ir a visitar a otras, contactándolos vía telefónica y en ese momento es que se desplazaba al lugar donde se agrupaban ya algunos miembros de determinada colonia, calle o zona.
Cabe decir que al no contar con una estructura territorial como es sabido la tienen los partidos políticos, las condiciones para organizar y realizar una campaña cambian totalmente, porque en mi caso justamente se dificultó por un lado que como candidato me ajustara a los tiempos de las diferentes personas que iba visitando o viceversa, pues no se tuvo la posibilidad de hacer reuniones masivas como mítines donde las personas pudieran concentrarse y así optimizar tiempos, de aquí que los encuentros iban surgiendo prácticamente de momento a momento, lo que manifiesto bajo protesta de decir verdad.
Todo ello además de la necesidad y preocupación de quienes se fueron  sumando a mi proyecto, para poder lograr una mayor difusión, es que de forma rápida surgía una nueva entrevista que implicaba trasladarse a otro punto e incluso a tocar puertas.   
Consecuentemente, es claro que, los registros de los eventos, en algunos casos se registraron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</si>
  <si>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ANEXO-L-MI-JPJ-JJPN-5 y ANEXO-L-MI-JPJ-JJPN-6</t>
    </r>
    <r>
      <rPr>
        <sz val="11"/>
        <rFont val="Arial"/>
        <family val="2"/>
      </rPr>
      <t xml:space="preserve"> aun cuando señala realizó una campaña orgánica y que las invitaciones de los eventos iban saliendo conforme a se realizaban sus reuniones y que no cuenta con la estructura similar a un partido político; al respecto esta Autoridad observa que no se presentó documentación que avale que las invitaciones fueron realizadas de la forma expuesta por la persona candidata y que no se cumplieron con los plazos establecidos en la normatividad vigente.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ANEXO-L-MI-JPJ-JJPN-5.</t>
    </r>
    <r>
      <rPr>
        <sz val="11"/>
        <rFont val="Arial"/>
        <family val="2"/>
      </rPr>
      <t xml:space="preserve">
6 eventos registrados en forma extemporánea el mismo día de su realización. </t>
    </r>
    <r>
      <rPr>
        <b/>
        <sz val="11"/>
        <rFont val="Arial"/>
        <family val="2"/>
      </rPr>
      <t>ANEXO-L-MI-JPJ-JJPN-6.</t>
    </r>
    <r>
      <rPr>
        <sz val="11"/>
        <rFont val="Arial"/>
        <family val="2"/>
      </rPr>
      <t xml:space="preserve">
</t>
    </r>
  </si>
  <si>
    <r>
      <rPr>
        <b/>
        <sz val="11"/>
        <rFont val="Arial"/>
        <family val="2"/>
      </rPr>
      <t xml:space="preserve">03-MI-JPJ-JJPN-C4
</t>
    </r>
    <r>
      <rPr>
        <sz val="11"/>
        <rFont val="Arial"/>
        <family val="2"/>
      </rPr>
      <t xml:space="preserve">
La persona candidata a juzgadora informó de manera extemporánea 2 eventos de campaña, de manera previa a su celebración.
</t>
    </r>
    <r>
      <rPr>
        <b/>
        <sz val="11"/>
        <rFont val="Arial"/>
        <family val="2"/>
      </rPr>
      <t>03-MI-JPJ-JJPN-C5</t>
    </r>
    <r>
      <rPr>
        <sz val="11"/>
        <rFont val="Arial"/>
        <family val="2"/>
      </rPr>
      <t xml:space="preserve">
La persona candidata a juzgadora informó de manera extemporánea 6 eventos de campaña el mismo día de su celebración.</t>
    </r>
  </si>
  <si>
    <t xml:space="preserve">
2
6</t>
  </si>
  <si>
    <t xml:space="preserve">De la revisión al MEFIC, se observó que, habiéndose identificado el flujo de recursos, la persona candidata a juzgadora no presentó estados de cuenta de la cuenta bancaria utilizada para ejercer los gastos de campaña, como se detalla en el ANEXO-L-MI-JPJ-JJPN-7.
</t>
  </si>
  <si>
    <t>ANEXO-L-MI-JPJ-JJPN-7</t>
  </si>
  <si>
    <t>En atención a la observación de mérito, se anexan los estados de cuenta de la cuenta bancaria número1581494104 de los meses de abril, mayo y junio, de donde claramente puede advertirse la transparencia de los recursos propios y su destino.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</si>
  <si>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$16,880.34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ANEXO-L-MI-JPJ-JJPN-7</t>
    </r>
    <r>
      <rPr>
        <sz val="11"/>
        <rFont val="Arial"/>
        <family val="2"/>
      </rPr>
      <t xml:space="preserve"> del presente dictamen. </t>
    </r>
  </si>
  <si>
    <r>
      <rPr>
        <b/>
        <sz val="11"/>
        <rFont val="Arial"/>
        <family val="2"/>
      </rPr>
      <t>03-MI-JPJ-JJPN-C6</t>
    </r>
    <r>
      <rPr>
        <sz val="11"/>
        <rFont val="Arial"/>
        <family val="2"/>
      </rPr>
      <t xml:space="preserve">
La persona candidata a juzgadora omitió utilizar una cuenta bancaria a su nombre, exclusivamente para el manejo de sus recursos de la campaña</t>
    </r>
  </si>
  <si>
    <t>Se observaron registros de egresos extemporáneos, excediendo los tres días posteriores a aquél en que se realizó la operación, como se detalla en el ANEXO-L-MI-JPJ-JJPN-8 del presente oficio.</t>
  </si>
  <si>
    <t>ANEXO-L-MI-JPJ-JJPN-8</t>
  </si>
  <si>
    <r>
      <t xml:space="preserve">Con relación a los registros contables en listados en el </t>
    </r>
    <r>
      <rPr>
        <b/>
        <i/>
        <sz val="12"/>
        <color theme="1"/>
        <rFont val="Arial"/>
        <family val="2"/>
      </rPr>
      <t xml:space="preserve">ANEXO-L-MI-JPJ-JJPN-8 </t>
    </r>
    <r>
      <rPr>
        <i/>
        <sz val="12"/>
        <color theme="1"/>
        <rFont val="Arial"/>
        <family val="2"/>
      </rPr>
      <t xml:space="preserve">de la presente observación, en el cual la Unidad Técnica de Fiscalización observa los registros contables extemporáneos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
Siempre garante y respetuoso de la norma, que en ocasiones por las citadas circunstancias e incluso en ocasiones hasta por falta de señal satelital en el lugar donde me encontraba, se me dificultaba atender algunos aspectos observados en este punto.  
Es por ello que de igual forma, solicitó atentamente a esta Autoridad Fiscalizadora, que realice una valoración integral del presente caso referido, a la luz de los principios de exhaustividad, certeza, legalidad y seguridad jurídica, que le conlleve a generar una interpretación armónica, sistemática y teleológica congruente con la función que debe realizar esta Autoridad Electoral en el ámbito de sus facultades, atribuciones y competencias, con apego a los valores jurídica y constitucionalmente tutelados.
Así, en virtud de lo anteriormente expuesto, atentamente se solicita a esa H. Autoridad Fiscalizadora valore la integridad de los argumentos previamente señalados y considere como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</si>
  <si>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ANEXO-L-MI-JPJ-JJPN-8</t>
    </r>
    <r>
      <rPr>
        <sz val="11"/>
        <rFont val="Arial"/>
        <family val="2"/>
      </rPr>
      <t xml:space="preserve">, aun cuando señala que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al respecto, se determinó que se cumplieron con los plazos establecidos para el registro de las operaciones en el MEFIC.
En consecuencia, corresponden a registros contables de operaciones que la persona candidata a juzgadora registró en el informe único de gastos del periodo normal y que fueron registrados con posterioridad a los 3 días en que se realizó la operación por un monto de $15,643.26; por tal razón, la observación </t>
    </r>
    <r>
      <rPr>
        <b/>
        <sz val="11"/>
        <rFont val="Arial"/>
        <family val="2"/>
      </rPr>
      <t>no quedó atendida.</t>
    </r>
  </si>
  <si>
    <r>
      <rPr>
        <b/>
        <sz val="11"/>
        <rFont val="Arial"/>
        <family val="2"/>
      </rPr>
      <t>03-MI-JPJ-JJPN-C7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$15,643.26.</t>
    </r>
  </si>
  <si>
    <t>L-MI-JPJ-JJZY-A</t>
  </si>
  <si>
    <t>J. Jesús Zaragoza Yacuta</t>
  </si>
  <si>
    <t>INE/UTF/DA/20345/2025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</si>
  <si>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ANEXO-L-MI-JPJ-JJZY-1 del presente oficio.</t>
  </si>
  <si>
    <t>ANEXO-L-MI-JPJ-JJZY-1</t>
  </si>
  <si>
    <t>Informo que por error humano no adjunté al MEFIC imágenes que corresponden a capturas de pantalla sobre la publicidad de mi foto con la que se hicieron diferentes promociones con diferentes leyendas promocionales en la red social de Facebook Comunidades de Michoacán; también debo decir que no supe que debía informar sobre fechas de las publicaciones y URLs. Las imágenes de las mencionadas publicaciones las adjunto al sistema del MEFIC, y contienen fecha de publicación y URL; aclaro que no hice videos, solo se publicaron imágenes alusivas a la candidatura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</si>
  <si>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Las imágenes de las mencionadas publicaciones las adjunto al sistema del MEFIC, y contienen fecha de publicación y URL; aclaro que no hice videos, solo se publicaron imágenes alusivas a la candidatura"; asimismo, se constató que presentó la documentación señalada en el </t>
    </r>
    <r>
      <rPr>
        <b/>
        <sz val="11"/>
        <rFont val="Arial"/>
        <family val="2"/>
      </rPr>
      <t>ANEXO-L-MI-JPJ-JJZY-1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</si>
  <si>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ANEXO-L-MI-JPJ-JJZY-2 del presente oficio.</t>
  </si>
  <si>
    <t>ANEXO-L-MI-JPJ-JJZY-2</t>
  </si>
  <si>
    <t>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t>
  </si>
  <si>
    <r>
      <rPr>
        <b/>
        <sz val="11"/>
        <rFont val="Arial"/>
        <family val="2"/>
      </rPr>
      <t>Atendida</t>
    </r>
    <r>
      <rPr>
        <sz val="11"/>
        <rFont val="Arial"/>
        <family val="2"/>
      </rPr>
      <t xml:space="preserve">
De las aclaraciones proporcionadas por el candidato en el MEFIC, la respuesta se consideró satisfactoria, toda vez que manifestó: " 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 por lo que al presentar los comprobantes XML señalados en el Anexo X del presente dictamen de los gastos por concepto de (señalar concepto), la observación </t>
    </r>
    <r>
      <rPr>
        <b/>
        <sz val="11"/>
        <rFont val="Arial"/>
        <family val="2"/>
      </rPr>
      <t>quedó atendida</t>
    </r>
    <r>
      <rPr>
        <sz val="11"/>
        <rFont val="Arial"/>
        <family val="2"/>
      </rPr>
      <t xml:space="preserve"> por un importe de $2,200.00.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</si>
  <si>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</si>
  <si>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ANEXO-L-MI-JPJ-JJZY-3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</si>
  <si>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</si>
  <si>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ANEXO-L-MI-JPJ-JJZY-4.
</t>
  </si>
  <si>
    <t>ANEXO-L-MI-JPJ-JJZY-4</t>
  </si>
  <si>
    <t>Es cierto que no adjunté el ultimo estado de Cuenta pero es porque el Sistema no lo tenía disponible en la fecha que remití el informe; por ese motivo no adjunté esa información, debo resaltar que el estado de cuenta de marzo si esta adjuntado, ahora adjunto los últimos estados de cuenta a los que tengo acceso en el Sistema del Banco, y de esa manera queda cubierto todos los meses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</si>
  <si>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36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ANEXO-L-MI-JPJ-JJZY-4</t>
    </r>
    <r>
      <rPr>
        <sz val="11"/>
        <rFont val="Arial"/>
        <family val="2"/>
      </rPr>
      <t xml:space="preserve"> del presente dictamen
</t>
    </r>
  </si>
  <si>
    <t>De la revisión a la información presentada en el MEFIC, se observó que la persona candidata a juzgadora realizó pagos en efectivo mayores a 20 UMA por operación, como se detalla en el ANEXO-L-MI-JPJ-JJZY-5 del presente oficio.</t>
  </si>
  <si>
    <t>ANEXO-L-MI-JPJ-JJZY-5</t>
  </si>
  <si>
    <t>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</si>
  <si>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 lo cierto es que la persona candidata a juzgadora realizó 1 pago en efectivo mayor a 20 UMA por operación; asimismo, no es identificable que el pago se haya realizado de forma bancarizada; por lo que realizó pagos en efectivo que rebasan las 20 UMA por operación, por un importe reportado de $5,800, por concepto de producción y edición de spots para redes sociales, por tal razón, la observación </t>
    </r>
    <r>
      <rPr>
        <b/>
        <sz val="11"/>
        <rFont val="Arial"/>
        <family val="2"/>
      </rPr>
      <t>no quedó atendida.</t>
    </r>
    <r>
      <rPr>
        <sz val="11"/>
        <rFont val="Arial"/>
        <family val="2"/>
      </rPr>
      <t xml:space="preserve">
Lo anterior, se detalla en el </t>
    </r>
    <r>
      <rPr>
        <b/>
        <sz val="11"/>
        <rFont val="Arial"/>
        <family val="2"/>
      </rPr>
      <t>ANEXO-L-MI-JPJ-JJZY-5</t>
    </r>
    <r>
      <rPr>
        <sz val="11"/>
        <rFont val="Arial"/>
        <family val="2"/>
      </rPr>
      <t xml:space="preserve"> del presente dictamen. </t>
    </r>
  </si>
  <si>
    <r>
      <rPr>
        <b/>
        <sz val="11"/>
        <rFont val="Arial"/>
        <family val="2"/>
      </rPr>
      <t>03-MI-JPJ-JJZY-C1</t>
    </r>
    <r>
      <rPr>
        <sz val="11"/>
        <rFont val="Arial"/>
        <family val="2"/>
      </rPr>
      <t xml:space="preserve">
La persona candidata a juzgadora realizó pagos en efectivo mayores a 20 UMA por operación por concepto de producción y edición de spots para redes sociales por un importe de $5,800.   
</t>
    </r>
  </si>
  <si>
    <t xml:space="preserve">Pagos en efectivo superiores a 20 UMA por operación
.  
.  
</t>
  </si>
  <si>
    <t xml:space="preserve">27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</si>
  <si>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ANEXO-L-MI-JPJ-JJZY-6 del presente oficio.</t>
  </si>
  <si>
    <t>ANEXO-L-MI-JPJ-JJZY-6</t>
  </si>
  <si>
    <t>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t>
  </si>
  <si>
    <t xml:space="preserve">No atendida
Del análisis a las aclaraciones y de la información presentada por la persona candidata a juzgadora en el MEFIC, se determinó lo siguiente:
Del evento señalado en el  ANEXO-L-MI-JPJ-JJZY-6 aun cuando señala: "En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 el casos en comento:
1 evento registrado en forma extemporánea sin la antelación de 5 días a su realización. ANEXO-L-MI-JPJ-JJZY-6 </t>
  </si>
  <si>
    <r>
      <rPr>
        <b/>
        <sz val="11"/>
        <rFont val="Arial"/>
        <family val="2"/>
      </rPr>
      <t>03-MI-JPJ-JJZY-C2</t>
    </r>
    <r>
      <rPr>
        <sz val="11"/>
        <rFont val="Arial"/>
        <family val="2"/>
      </rPr>
      <t xml:space="preserve">
La persona candidata a juzgadora informó de manera extemporánea 1 evento de campaña, de manera previa a su celebración.  
</t>
    </r>
  </si>
  <si>
    <t xml:space="preserve">Eventos registrados extemporáneamente de manera previa a su celebración.
.  
.  
</t>
  </si>
  <si>
    <t xml:space="preserve">17 y 18 de los LFPEPJ 
</t>
  </si>
  <si>
    <t>De la revisión a la agenda de eventos presentada en el MEFIC, se observó que la persona candidata a juzgadora modificó/canceló eventos fuera del plazo de 24 horas previos a su realización,  como se detalla en el ANEXO-L-MI-JPJ-JJZY-7 del presente oficio.</t>
  </si>
  <si>
    <t>ANEXO-L-MI-JPJ-JJZY-7</t>
  </si>
  <si>
    <t>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 soy abogado que tengo a mi cargo una familia y al estar atendiendo esto de la Candidatura también atendí mi trabajo, el cual como se puede ver en mis estados de cuenta, son ingresos paupérrimos y no merezco ser sancionado por estos errores pues no fueron intencionales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</si>
  <si>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ANEXO-L-MI-JPJ-JJZY-7</t>
    </r>
    <r>
      <rPr>
        <sz val="11"/>
        <rFont val="Arial"/>
        <family val="2"/>
      </rPr>
      <t xml:space="preserve"> aun cuando señala: "Como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no merezco ser sancionado por estos errores pues no fueron intencionales";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</si>
  <si>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03-MI-JPJ-JJZY-C3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</si>
  <si>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$8,914.90 y en su informe de capacidad de gasto cuenta con un saldo de $8,215.28, por lo que existe una discrepancia entre los gastos de campaña y su financiamiento,  como se detalla en el ANEXO-L-MI-JPJ-JJZY-8 del presente oficio.</t>
  </si>
  <si>
    <t>ANEXO-L-MI-JPJ-JJZY-8</t>
  </si>
  <si>
    <t>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t>
  </si>
  <si>
    <r>
      <rPr>
        <b/>
        <sz val="11"/>
        <rFont val="Arial"/>
        <family val="2"/>
      </rPr>
      <t>Sin efectos</t>
    </r>
    <r>
      <rPr>
        <sz val="11"/>
        <rFont val="Arial"/>
        <family val="2"/>
      </rPr>
      <t xml:space="preserve">
De la revisión a la información proporcionada por la 
persona candidata a juzgadora y de los registros en el 
MEFIC, se advirtió que: " 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</si>
  <si>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rPr>
        <b/>
        <sz val="11"/>
        <rFont val="Arial"/>
        <family val="2"/>
      </rPr>
      <t>03-MI-JPJ-JJZY-C4</t>
    </r>
    <r>
      <rPr>
        <sz val="11"/>
        <rFont val="Arial"/>
        <family val="2"/>
      </rPr>
      <t xml:space="preserve">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</si>
  <si>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</si>
  <si>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ANEXO-L-MI-JPJ-JJZY-9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</si>
  <si>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</si>
  <si>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L-MI-JPJ-JMR-A</t>
  </si>
  <si>
    <t>Jafet Magaña Rincón</t>
  </si>
  <si>
    <t>INE/UTF/DA/20348/2025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</si>
  <si>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</si>
  <si>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ANEXO-L-MI-JPJ-JMR-1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</si>
  <si>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</si>
  <si>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ANEXO-L-MI-JPJ-JMR-2.
</t>
  </si>
  <si>
    <t>ANEXO-L-MI-JPJ-JMR-2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</si>
  <si>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15</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ANEXO-L-MI-JPJ-JMR-2</t>
    </r>
    <r>
      <rPr>
        <sz val="11"/>
        <rFont val="Arial"/>
        <family val="2"/>
      </rPr>
      <t xml:space="preserve"> del presente dictamen.
</t>
    </r>
  </si>
  <si>
    <r>
      <rPr>
        <b/>
        <sz val="11"/>
        <rFont val="Arial"/>
        <family val="2"/>
      </rPr>
      <t>03-MI-JPJ-JMR-C1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</si>
  <si>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</si>
  <si>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</si>
  <si>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ANEXO-L-MI-JPJ-JMR-3 del presente oficio.</t>
  </si>
  <si>
    <t>ANEXO-L-MI-JPJ-JMR-3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</si>
  <si>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CURP, declaración anual de los 2 últimos años, formato de actividades vulnerables Anexo A e informe de capacidad firmado, como se  detallada en el </t>
    </r>
    <r>
      <rPr>
        <b/>
        <sz val="11"/>
        <rFont val="Arial"/>
        <family val="2"/>
      </rPr>
      <t>ANEXO-L-MI-JPJ-JMR-3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</si>
  <si>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03-MI-JPJ-JMR-C2</t>
    </r>
    <r>
      <rPr>
        <sz val="11"/>
        <rFont val="Arial"/>
        <family val="2"/>
      </rPr>
      <t xml:space="preserve">
La persona candidata a juzgadora omitió presentar la  documentación del artículo 8 de los LFPEPJ en el MEFIC, consistente en; CURP, declaración anual de los 2 últimos años, formato de actividades vulnerables Anexo A e informe de capacidad firmado
</t>
    </r>
    <r>
      <rPr>
        <b/>
        <sz val="11"/>
        <rFont val="Arial"/>
        <family val="2"/>
      </rPr>
      <t xml:space="preserve"> </t>
    </r>
    <r>
      <rPr>
        <sz val="11"/>
        <rFont val="Arial"/>
        <family val="2"/>
      </rPr>
      <t xml:space="preserve">
 </t>
    </r>
  </si>
  <si>
    <t xml:space="preserve">Omisión de presentar la documentación del artículo 8 de los LFPEPJ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</si>
  <si>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</si>
  <si>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</si>
  <si>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ANEXO-L-MI-JPJ-JMR-4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</si>
  <si>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</si>
  <si>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L-MI-JPJ-JAGC-A</t>
  </si>
  <si>
    <t>Javier Andrés Guzmán Cervantes</t>
  </si>
  <si>
    <t>INE/UTF/DA/20333/2025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</si>
  <si>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ANEXO-L-MI-JPJ-JAG-1 del presente oficio.</t>
  </si>
  <si>
    <t>ANEXO-L-MI-JPJ-JAG-1</t>
  </si>
  <si>
    <t>En relación, a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Dicho esto,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</si>
  <si>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ANEXO-L-MI-JPJ-JAG-1</t>
    </r>
    <r>
      <rPr>
        <sz val="11"/>
        <rFont val="Arial"/>
        <family val="2"/>
      </rPr>
      <t xml:space="preserve">, la persona candidata a juzgadora manifestó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De las operaciones señaladas con (2) en la columna “Referencia Dictamen” del </t>
    </r>
    <r>
      <rPr>
        <b/>
        <sz val="11"/>
        <rFont val="Arial"/>
        <family val="2"/>
      </rPr>
      <t>ANEXO-L-MI-JPJ-JAG-1</t>
    </r>
    <r>
      <rPr>
        <sz val="11"/>
        <rFont val="Arial"/>
        <family val="2"/>
      </rPr>
      <t xml:space="preserve"> aun cuando señala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al respecto, se observa que no realizó la corrección respecto de la fecha del documento que dieron origen a los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</si>
  <si>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03-MI-JPJ-JAGC-C1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$2,105.99</t>
    </r>
  </si>
  <si>
    <t>&lt;</t>
  </si>
  <si>
    <t xml:space="preserve"> 21 y 51 incisos e) y f) de los LFPEPJ, en relación con el artículo 38, numerales 1 y 5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</si>
  <si>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</si>
  <si>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ANEXO-L-MI-JPJ-JAG-2</t>
  </si>
  <si>
    <t>Atendiendo respetuosamente la observación actual, me permito exponer que estaré muy pendiente en caso de que se requiera que se precise algún punto o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</si>
  <si>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</si>
  <si>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</si>
  <si>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</si>
  <si>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ANEXO-L-MI-JPJ-JAG-3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</si>
  <si>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ANEXO-L-MI-JPJ-JAG-4 del presente oficio.</t>
  </si>
  <si>
    <t>ANEXO-L-MI-JPJ-JAG-4</t>
  </si>
  <si>
    <t>Atendiendo respetuosamente la observación actual, me permito exponer que la declaración anual 2024 señalada se adjuntó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</si>
  <si>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ANEXO-L-MI-JPJ-JAG-4</t>
    </r>
    <r>
      <rPr>
        <sz val="11"/>
        <rFont val="Arial"/>
        <family val="2"/>
      </rPr>
      <t xml:space="preserve"> consistente en la Declaración de impuestos del ejercicio 2024 y la CURP;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</si>
  <si>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03-MI-JPJ-JAGC-C2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</si>
  <si>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ANEXO-L-MI-JPJ-JAG-5 y ANEXO-L-MI-JPJ-JAG-6 del presente oficio.</t>
  </si>
  <si>
    <t>ANEXO-L-MI-JPJ-JAG-5 y ANEXO-L-MI-JPJ-JAG-6</t>
  </si>
  <si>
    <t>Atendiendo respetuosamente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me designaron una candidatura que está a 5 horas del municipio donde radico y ejerzo mis funciones de juez, por lo que fue complejo organizar una agenda con anticipación. Es por ello que no se alcanzaron a reportar los eventos con la antelación indicada, como lo señalan los Lineamientos de fiscalización. Es importante recalcar que el hecho de no reportar los eventos a tiempo no representó una ventaja para mi persona, tanto es así que obtuve el último lugar en la candidatura a la que contendía. Dicho esto, le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</si>
  <si>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t>
    </r>
    <r>
      <rPr>
        <b/>
        <sz val="11"/>
        <rFont val="Arial"/>
        <family val="2"/>
      </rPr>
      <t xml:space="preserve"> ANEXO-L-MI-JPJ-JAG-5 y ANEXO-L-MI-JPJ-JAG-6</t>
    </r>
    <r>
      <rPr>
        <sz val="11"/>
        <rFont val="Arial"/>
        <family val="2"/>
      </rPr>
      <t xml:space="preserve"> aun cuando señala el plazo para la fiscalización es raquítico, debido a lo demandante que es ejecutar una campaña en las condiciones que se tuvieron sin el apoyo de terceros y  por ello  no se alcanzaron a reportar los eventos con la antelación indicada, como lo señalan los Lineamientos de fiscalización; lo cierto es que, no se cumplieron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ANEXO-L-MI-JPJ-JAG-5.</t>
    </r>
    <r>
      <rPr>
        <sz val="11"/>
        <rFont val="Arial"/>
        <family val="2"/>
      </rPr>
      <t xml:space="preserve">
9 eventos registrados en forma extemporánea el mismo día de su realización. </t>
    </r>
    <r>
      <rPr>
        <b/>
        <sz val="11"/>
        <rFont val="Arial"/>
        <family val="2"/>
      </rPr>
      <t>ANEXO-L-MI-JPJ-JAG-6.</t>
    </r>
    <r>
      <rPr>
        <sz val="11"/>
        <rFont val="Arial"/>
        <family val="2"/>
      </rPr>
      <t xml:space="preserve">
</t>
    </r>
  </si>
  <si>
    <r>
      <rPr>
        <b/>
        <sz val="11"/>
        <rFont val="Arial"/>
        <family val="2"/>
      </rPr>
      <t>03-MI-JPJ-JAGC-C3</t>
    </r>
    <r>
      <rPr>
        <sz val="11"/>
        <rFont val="Arial"/>
        <family val="2"/>
      </rPr>
      <t xml:space="preserve">
La persona candidata a juzgadora informó de manera extemporánea 5 eventos de campaña, de manera previa a su celebración.
</t>
    </r>
    <r>
      <rPr>
        <b/>
        <sz val="11"/>
        <rFont val="Arial"/>
        <family val="2"/>
      </rPr>
      <t>03-MI-JPJ-JAGC-C4</t>
    </r>
    <r>
      <rPr>
        <sz val="11"/>
        <rFont val="Arial"/>
        <family val="2"/>
      </rPr>
      <t xml:space="preserve">
La persona candidata a juzgadora informó de manera extemporánea 9 eventos de campaña el mismo día de su celebración.</t>
    </r>
  </si>
  <si>
    <t xml:space="preserve">
5
9</t>
  </si>
  <si>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ANEXO-L-MI-JPJ-JAG-7.
</t>
  </si>
  <si>
    <t>ANEXO-L-MI-JPJ-JAG-7</t>
  </si>
  <si>
    <t>Atendiendo respetuosamente la observación actual, me permito exponer que los estados de cuenta señalados se adjuntaron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</si>
  <si>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$4,090.82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ANEXO-L-MI-JPJ-JAG-7</t>
    </r>
    <r>
      <rPr>
        <sz val="11"/>
        <rFont val="Arial"/>
        <family val="2"/>
      </rPr>
      <t xml:space="preserve"> del presente dictamen. </t>
    </r>
  </si>
  <si>
    <r>
      <rPr>
        <b/>
        <sz val="11"/>
        <rFont val="Arial"/>
        <family val="2"/>
      </rPr>
      <t xml:space="preserve">03-MI-JPJ-JAGC-C5
</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</si>
  <si>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t>
  </si>
  <si>
    <t>L-MI-JPJ-JCC-A</t>
  </si>
  <si>
    <t>Joaquín Ceballos Castillo</t>
  </si>
  <si>
    <t>INE/UTF/DA/20335/2025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</si>
  <si>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ANEXO-L-MI-JPJ-JCC-1 del presente oficio.</t>
  </si>
  <si>
    <t>ANEXO-L-MI-JPJ-JCC-1</t>
  </si>
  <si>
    <t>Dando atención a la presente observación me permito mencionar,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No obstante, se adjunta el CFDI y la captura de pantalla por medio de un registro de ingresos con fecha del 28 de mayo por el monto de $0.00 cero pesos dentro de la etapa de corrección del MEFIC donde se comprueba que no se encuentra fuera de tiempo. Por lo anteriormente señalado, le solicito me confiera su visto bueno y me exente de una falta.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</si>
  <si>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 operación señalada en </t>
    </r>
    <r>
      <rPr>
        <b/>
        <sz val="11"/>
        <rFont val="Arial"/>
        <family val="2"/>
      </rPr>
      <t>ANEXO-L-MI-JPJ-JCC-1</t>
    </r>
    <r>
      <rPr>
        <sz val="11"/>
        <rFont val="Arial"/>
        <family val="2"/>
      </rPr>
      <t xml:space="preserve"> aun cuando señala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al respecto, de la revisión realizada en el MEFIC se observa que no realizó la corrección respecto de la fecha del documento que dio origen al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</si>
  <si>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03-MI-JPJ-JCC-C1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$507.80.</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</si>
  <si>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ANEXO-L-MI-JPJ-JCC-2 del presente oficio.</t>
  </si>
  <si>
    <t>ANEXO-L-MI-JPJ-JCC-2</t>
  </si>
  <si>
    <t>Dando atención a la presente observación me permito mencionar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observada. Por lo anteriormente señalado, le solicito me confiera su visto bueno y me exente de una falta.</t>
  </si>
  <si>
    <r>
      <rPr>
        <b/>
        <sz val="11"/>
        <rFont val="Arial"/>
        <family val="2"/>
      </rPr>
      <t>Atendida</t>
    </r>
    <r>
      <rPr>
        <sz val="11"/>
        <rFont val="Arial"/>
        <family val="2"/>
      </rPr>
      <t xml:space="preserve">
Derivado del análisis a las aclaraciones y de la verificación de la información presentada por la persona candidata, se advirtió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asimismo, se constató que presentó la documentación señalada en el </t>
    </r>
    <r>
      <rPr>
        <b/>
        <sz val="11"/>
        <rFont val="Arial"/>
        <family val="2"/>
      </rPr>
      <t>ANEXO-L-MI-JPJ-JCC-2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t>
    </r>
  </si>
  <si>
    <t>De la revisión  a la información reportada en el MEFIC, se localizaron registros de gastos que carecen de la documentación soporte señalada en la columna denominada "Documentación Faltante", como se detalla en el ANEXO-L-MI-JPJ-JCC-3 del presente oficio.</t>
  </si>
  <si>
    <t>ANEXO-L-MI-JPJ-JCC-3</t>
  </si>
  <si>
    <t>Dando atención a la presente observación me permito mencionar que por medio de un registro de ingresos con fecha del 28 de mayo por el monto de $0.00 cero pesos dentro de la etapa de corrección del MEFIC se adjunta el comprobante de la transferencia correcta realizada al proveedor Ignacio Rubio Carpio por la compra de volantes por un monto de $2,000.00. Por lo anteriormente señalado, le solicito me confiera su visto bueno y me exente de una falta.</t>
  </si>
  <si>
    <r>
      <rPr>
        <b/>
        <sz val="11"/>
        <rFont val="Arial"/>
        <family val="2"/>
      </rPr>
      <t xml:space="preserve">Atendida
</t>
    </r>
    <r>
      <rPr>
        <sz val="11"/>
        <rFont val="Arial"/>
        <family val="2"/>
      </rPr>
      <t>Derivado del análisis a las aclaraciones y de la verificación a la información presentada por la persona candidata en el MEFIC, se advirtió que e adjunta el comprobante de la transferencia correcta realizada al proveedor Ignacio Rubio Carpio por la compra de volantes por un monto de $2,000.00 ; por lo que se constató que presentó la documentación señalada en el</t>
    </r>
    <r>
      <rPr>
        <b/>
        <sz val="11"/>
        <rFont val="Arial"/>
        <family val="2"/>
      </rPr>
      <t xml:space="preserve"> ANEXO-L-MI-JPJ-JCC-3</t>
    </r>
    <r>
      <rPr>
        <sz val="11"/>
        <rFont val="Arial"/>
        <family val="2"/>
      </rPr>
      <t xml:space="preserve"> del presente dictamen consistente en comprobante de pago correcto, los cuales cumplen con los requisitos establecidos en la normativa;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</si>
  <si>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</si>
  <si>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ANEXO-L-MI-JPJ-JCC-4</t>
  </si>
  <si>
    <t>Dando atención a la presente observación menciono que estaré pendiente de cualquier conclusión que de ésta resulte.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</si>
  <si>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</si>
  <si>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</si>
  <si>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</si>
  <si>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ANEXO-L-MI-JPJ-JCC-5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</si>
  <si>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estado de cuenta bancario, se observó que la persona candidata a juzgadora no reportó en el MEFIC depósitos/retiros por un monto de $700.00,  como se detalla en el ANEXO-L-MI-JPJ-JCC-6 del presente oficio.</t>
  </si>
  <si>
    <t>ANEXO-L-MI-JPJ-JCC-6</t>
  </si>
  <si>
    <t>En respuesta a la presente observación se menciona que dicha erogación por $700.00 realizada el día 16 de abril corresponde a un gasto personal que realicé desde la cuenta bancaria de campaña por error. Dicho gasto corresponde a la reparación de un equipo de cómputo de mi hija. Por medio de un registro de ingresos con fecha del 28 de mayo por el monto de $0.00 cero pesos dentro de la etapa de corrección del MEFIC adjunto la captura de pantalla de la conversación con el técnico que la reparó para demostrar que no es un gasto inherente a la campaña. Por lo anteriormente señalado le solicito me confiera su visto bueno y me exente de una falta.</t>
  </si>
  <si>
    <r>
      <rPr>
        <b/>
        <sz val="11"/>
        <rFont val="Arial"/>
        <family val="2"/>
      </rPr>
      <t>Informativa</t>
    </r>
    <r>
      <rPr>
        <sz val="11"/>
        <rFont val="Arial"/>
        <family val="2"/>
      </rPr>
      <t xml:space="preserve">
Del movimiento de la cuenta bancaria señalado en el</t>
    </r>
    <r>
      <rPr>
        <b/>
        <sz val="11"/>
        <rFont val="Arial"/>
        <family val="2"/>
      </rPr>
      <t xml:space="preserve"> ANEXO-L-MI-JPJ-JCC-6</t>
    </r>
    <r>
      <rPr>
        <sz val="11"/>
        <rFont val="Arial"/>
        <family val="2"/>
      </rPr>
      <t xml:space="preserve"> del presente Dictamen, se constató que corresponden a conceptos por pago de servicios o gastos  que no se vinculan con la campaña; sin embargo, el análisis y la conclusión se encuentran en la observación </t>
    </r>
    <r>
      <rPr>
        <b/>
        <sz val="11"/>
        <rFont val="Arial"/>
        <family val="2"/>
      </rPr>
      <t>7</t>
    </r>
    <r>
      <rPr>
        <sz val="11"/>
        <rFont val="Arial"/>
        <family val="2"/>
      </rPr>
      <t xml:space="preserve"> del presente Dictamen.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</si>
  <si>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ANEXO-L-MI-JPJ-JCC-7.
</t>
  </si>
  <si>
    <t>ANEXO-L-MI-JPJ-JCC-7</t>
  </si>
  <si>
    <t>En respuesta a la presente observación se menciona que la cuenta bancaria para la campaña se aperturó el día 07 de abril de 2025, por lo que sólo es posible obtener un estado de cuenta partiendo de dicha fecha, como lo comprueba el contrato bancario adjunto en el MEFIC en el apartado de datos personales. Dicho lo anterior, por medio de un registro de ingresos con fecha del 28 de mayo por el monto de $0.00 cero pesos dentro de la etapa de corrección del MEFIC se anexan estados de cuenta del 07 de abril (fecha apertura) al 20 de abril y estado de cuenta del 21 de abril al 20 de mayo, adicionalmente se adjuntaron movimientos bancarios para mostrar las operaciones realizadas del 21 de mayo al 28 de mayo ya que a la fecha de presentación de la presente corrección aún no se puede descargar el estado de cuenta del último periodo. Por lo anteriormente señalado, le solicito me confiera su visto bueno y me exente de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</si>
  <si>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$700.00 que no se vinculan con la campaña; por tal razón, la observación</t>
    </r>
    <r>
      <rPr>
        <b/>
        <sz val="11"/>
        <rFont val="Arial"/>
        <family val="2"/>
      </rPr>
      <t xml:space="preserve"> no quedó atendida.
</t>
    </r>
    <r>
      <rPr>
        <sz val="11"/>
        <rFont val="Arial"/>
        <family val="2"/>
      </rPr>
      <t>Los casos se detallan en el</t>
    </r>
    <r>
      <rPr>
        <b/>
        <sz val="11"/>
        <rFont val="Arial"/>
        <family val="2"/>
      </rPr>
      <t xml:space="preserve"> ANEXO-L-MI-JPJ-JCC-6</t>
    </r>
    <r>
      <rPr>
        <sz val="11"/>
        <rFont val="Arial"/>
        <family val="2"/>
      </rPr>
      <t xml:space="preserve"> y  </t>
    </r>
    <r>
      <rPr>
        <b/>
        <sz val="11"/>
        <rFont val="Arial"/>
        <family val="2"/>
      </rPr>
      <t>ANEXO-L-MI-JPJ-JCC-7</t>
    </r>
    <r>
      <rPr>
        <sz val="11"/>
        <rFont val="Arial"/>
        <family val="2"/>
      </rPr>
      <t xml:space="preserve"> del presente dictamen. </t>
    </r>
  </si>
  <si>
    <r>
      <rPr>
        <b/>
        <sz val="11"/>
        <rFont val="Arial"/>
        <family val="2"/>
      </rPr>
      <t>03-MI-JPJ-JCC-C2</t>
    </r>
    <r>
      <rPr>
        <sz val="11"/>
        <rFont val="Arial"/>
        <family val="2"/>
      </rPr>
      <t xml:space="preserve">
La persona candidata a juzgadora omitió utilizar una cuenta bancaria a su nombre, exclusivamente para el manejo de sus recursos de la campaña</t>
    </r>
  </si>
  <si>
    <t>L-MI-JPJ-JMUM-A</t>
  </si>
  <si>
    <t>Jonathan Michel Urbina Morelos</t>
  </si>
  <si>
    <t>INE/UTF/DA/20338/2025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</si>
  <si>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ANEXO-L-MI-JPJ-JMUM-1 del presente oficio.</t>
  </si>
  <si>
    <t>ANEXO-L-MI-JPJ-JMUM-1</t>
  </si>
  <si>
    <t xml:space="preserve">atendiendo al requerimiento plasmado por parte de esta autoridad cuando se realiza el informe de gasto se adjuntaron las imágenes respectivas de las transferencias realizadas al proveedor anexando rfc de dicho proveedor, lo cual fue lo de la propaganda impresa únicamente. </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</si>
  <si>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adjuntaron las imágenes respectivas de las transferencias realizadas al proveedor anexando rfc de dicho proveedor, lo cual fue lo de la propaganda impresa únicamente; estos no fueron localizados, por lo que, al omitir presentar las muestras de los bienes y/o servicios entregados solicitadas en el </t>
    </r>
    <r>
      <rPr>
        <b/>
        <sz val="11"/>
        <rFont val="Arial"/>
        <family val="2"/>
      </rPr>
      <t>ANEXO-L-MI-JPJ-JMUM-1</t>
    </r>
    <r>
      <rPr>
        <sz val="11"/>
        <rFont val="Arial"/>
        <family val="2"/>
      </rPr>
      <t xml:space="preserve">; la observación, </t>
    </r>
    <r>
      <rPr>
        <b/>
        <sz val="11"/>
        <rFont val="Arial"/>
        <family val="2"/>
      </rPr>
      <t>no quedó atendida</t>
    </r>
  </si>
  <si>
    <r>
      <rPr>
        <b/>
        <sz val="11"/>
        <rFont val="Arial"/>
        <family val="2"/>
      </rPr>
      <t xml:space="preserve">03-MI-JPJ-JMUM-C1
</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</si>
  <si>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</si>
  <si>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</si>
  <si>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ANEXO-L-MI-JPJ-JMUM-2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</si>
  <si>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</si>
  <si>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</si>
  <si>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ANEXO-L-MI-JPJ-JMUM-3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</si>
  <si>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ANEXO-L-MI-JPJ-JMUM-4 del presente oficio.</t>
  </si>
  <si>
    <t>ANEXO-L-MI-JPJ-JMUM-4</t>
  </si>
  <si>
    <t xml:space="preserve">por lo que respecta a este requerimiento se subieron los boletos de autobús para la comprobación de gastos de igual manera como fueron gastos realizados en efectivo, por lo cual, no solicite el comprobante fiscal. De igual manera, en esta aclaración subiré de nueva cuenta los gastos de los boletos en autobús en pdf, para
intentar subsanar dicha omisión </t>
  </si>
  <si>
    <r>
      <rPr>
        <b/>
        <sz val="11"/>
        <rFont val="Arial"/>
        <family val="2"/>
      </rPr>
      <t xml:space="preserve">No atendida </t>
    </r>
    <r>
      <rPr>
        <sz val="11"/>
        <rFont val="Arial"/>
        <family val="2"/>
      </rPr>
      <t xml:space="preserve">
De las aclaraciones proporcionadas por la/el candidata/o en el MEFIC, se determinó lo siguiente:
Con relación a el comprobante señalados con (1) en la columna “Referencia” del </t>
    </r>
    <r>
      <rPr>
        <b/>
        <sz val="11"/>
        <rFont val="Arial"/>
        <family val="2"/>
      </rPr>
      <t>ANEXO-L-MI-JPJ-JMUM-4</t>
    </r>
    <r>
      <rPr>
        <sz val="11"/>
        <rFont val="Arial"/>
        <family val="2"/>
      </rPr>
      <t xml:space="preserve"> del presente dictamen, la respuesta se consideró insatisfactoria, toda vez que aun cuando no manifestó aclaraciones respecto a este gasto, se verificó en el MEFIC que adjuntó el comprobante fiscal en formato PDF; sin embargo, se observó que omitió presentar los comprobantes XML solicitados de los gastos por concepto de propaganda impresa, por tal razón la observación</t>
    </r>
    <r>
      <rPr>
        <b/>
        <sz val="11"/>
        <rFont val="Arial"/>
        <family val="2"/>
      </rPr>
      <t xml:space="preserve"> no quedó atendida</t>
    </r>
    <r>
      <rPr>
        <sz val="11"/>
        <rFont val="Arial"/>
        <family val="2"/>
      </rPr>
      <t xml:space="preserve"> por un importe de $1,450.00.
Respecto de los comprobantes señalados con (2) en la columna “Referencia” del </t>
    </r>
    <r>
      <rPr>
        <b/>
        <sz val="11"/>
        <rFont val="Arial"/>
        <family val="2"/>
      </rPr>
      <t>ANEXO-L-MI-JPJ-JMUM-4</t>
    </r>
    <r>
      <rPr>
        <sz val="11"/>
        <rFont val="Arial"/>
        <family val="2"/>
      </rPr>
      <t xml:space="preserve"> del presente dictamen, la respuesta se consideró insatisfactoria, toda vez que aun cuando manifestó que se subieron los boletos de autobús para la comprobación de gastos y que no solicitó los comprobantes fiscales, se observó que omitió presentar los comprobantes XML y su representación en PDF solicitados de los gastos por concepto de Pasajes terrestres y aéreos y propaganda impresa , por lo que al no comprobar el gasto la observación </t>
    </r>
    <r>
      <rPr>
        <b/>
        <sz val="11"/>
        <rFont val="Arial"/>
        <family val="2"/>
      </rPr>
      <t>no quedó atendida</t>
    </r>
    <r>
      <rPr>
        <sz val="11"/>
        <rFont val="Arial"/>
        <family val="2"/>
      </rPr>
      <t xml:space="preserve"> por un importe de $2,690.00.</t>
    </r>
  </si>
  <si>
    <r>
      <rPr>
        <b/>
        <sz val="11"/>
        <rFont val="Arial"/>
        <family val="2"/>
      </rPr>
      <t>03-MI-JPJ-JMUM-C2</t>
    </r>
    <r>
      <rPr>
        <sz val="11"/>
        <rFont val="Arial"/>
        <family val="2"/>
      </rPr>
      <t xml:space="preserve">
La persona candidata a juzgadora omitió presentar 1 comprobantes fiscal en formato XML por un monto de $1,450.00.
</t>
    </r>
    <r>
      <rPr>
        <b/>
        <sz val="11"/>
        <rFont val="Arial"/>
        <family val="2"/>
      </rPr>
      <t xml:space="preserve">03-MI-JPJ-JMUM-C3
</t>
    </r>
    <r>
      <rPr>
        <sz val="11"/>
        <rFont val="Arial"/>
        <family val="2"/>
      </rPr>
      <t xml:space="preserve">La persona candidata a juzgadora omitió presentar la documentación soporte que compruebe el gasto consistente en pasajes terrestres y aéreos y propaganda impresa por un monto de $2,690.00
</t>
    </r>
    <r>
      <rPr>
        <b/>
        <sz val="11"/>
        <rFont val="Arial"/>
        <family val="2"/>
      </rPr>
      <t xml:space="preserve">
</t>
    </r>
    <r>
      <rPr>
        <sz val="11"/>
        <rFont val="Arial"/>
        <family val="2"/>
      </rPr>
      <t xml:space="preserve">
</t>
    </r>
  </si>
  <si>
    <t xml:space="preserve">
$1,450.00
$2,690.00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</si>
  <si>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</si>
  <si>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</si>
  <si>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ANEXO-L-MI-JPJ-JMUM-5 del presente oficio.</t>
  </si>
  <si>
    <t>ANEXO-L-MI-JPJ-JMUM-5</t>
  </si>
  <si>
    <t>por lo que respecta a los datos personales no fue omiso, al contrario se se subieron de manera correcta, la
credencial para votar, los estados de cuenta, y ahorita para subsanar lo del rfc subí la constancia de situación
fiscal.</t>
  </si>
  <si>
    <r>
      <rPr>
        <b/>
        <sz val="11"/>
        <rFont val="Arial"/>
        <family val="2"/>
      </rPr>
      <t>Atendida</t>
    </r>
    <r>
      <rPr>
        <sz val="11"/>
        <rFont val="Arial"/>
        <family val="2"/>
      </rPr>
      <t xml:space="preserve">
La persona candidata manifestó en su escrito de respuesta que no fue omiso y que se subieron de manera correcta los documentos solicitados, derivado de la revisión al MEFIC, se localizó la documentación solicitada consistente en declaraciones anuales y rfc;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ANEXO-L-MI-JPJ-JMUM-5</t>
    </r>
    <r>
      <rPr>
        <sz val="11"/>
        <rFont val="Arial"/>
        <family val="2"/>
      </rPr>
      <t xml:space="preserve"> del presente dictamen. </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</si>
  <si>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ANEXO-L-MI-JPJ-JMUM-6.
</t>
  </si>
  <si>
    <t>ANEXO-L-MI-JPJ-JMUM-6</t>
  </si>
  <si>
    <t>Así mismo, se anexaron los estados de cuenta en el informe de gastos, de igual manera los volveré a subir
junto con el ultimo estado de cuenta del mes de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</si>
  <si>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estados de cuenta en el informe de gastos, de igual manera los volveré a subir junto con el ultimo estado de cuenta del mes de mayo; sin embargo, después de realizar una búsqueda exhaustiva en los diferentes apartados del MEFIC se determinó que la omitió presentar el  estado de cuenta bancario del mes de abril, de la cuenta número 91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ANEXO-L-MI-JPJ-JMUM-6</t>
    </r>
    <r>
      <rPr>
        <sz val="11"/>
        <rFont val="Arial"/>
        <family val="2"/>
      </rPr>
      <t xml:space="preserve"> del presente dictamen. </t>
    </r>
  </si>
  <si>
    <r>
      <rPr>
        <b/>
        <sz val="11"/>
        <rFont val="Arial"/>
        <family val="2"/>
      </rPr>
      <t>03-MI-JPJ-JMUM-C4</t>
    </r>
    <r>
      <rPr>
        <sz val="11"/>
        <rFont val="Arial"/>
        <family val="2"/>
      </rPr>
      <t xml:space="preserve">
La persona candidata a juzgadora omitió presentar 1 estado de cuenta bancario de 1 cuenta bancaria.</t>
    </r>
  </si>
  <si>
    <t>L-MI-JPJ-JATM-A</t>
  </si>
  <si>
    <t>Jonnathan Alejandro Torres Morales</t>
  </si>
  <si>
    <t>INE/UTF/DA/20375/2025</t>
  </si>
  <si>
    <t>De la revisión al MEFIC, se observó que, habiéndose identificado el flujo de recursos, la persona candidata a juzgadora no presentó estados de cuenta de la cuenta bancaria utilizada para ejercer los gastos de campaña, como se detalla en el ANEXO-L-MI-JPJ-JATM-1.
De la revisión al MEFIC, se observó que, la persona candidata a juzgadora presentó estado de cuenta, sin embargo, el mismo se encuentra protegido por contraseña por lo que no puede visualizarse su contenido.</t>
  </si>
  <si>
    <t>ANEXO-L-MI-JPJ-JATM-1</t>
  </si>
  <si>
    <t>1.	Se enviaron los estados de cuenta en formato pdf sin conocer el motivo o razón por el cual no se vio reflejado en el sistema MEFIC; y ahora se enviaran en un solo formato, detallando que el ultimo día en que aparece el estado de cuenta es el 20 de mayo del 2025, esto debido al sistema de corte que se maneja por el banco BBVA, motivo por el cual espere hasta hoy para generar un nuevo corte en la aplicación correspondiente, sin embargo, se sigue generando esa misma fecha como ultimo dato. 
2.	Resulta inconsistente que el primer requerimiento se me señale que no presente estado de cuenta y en este segundo, se mencione que se presentó pero que estaba protegido; en ese sentido, pongo a disposición mi correo personal, mi número de WhatsApp, para enviar dicho documento y estar en condiciones de cumplir en la totalidad del informe, tal y como lo establecen los lineamientos.</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</si>
  <si>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envía los estados e cuenta, se determinó que la omitió presentar los estados de cuenta bancarios de los meses de abril y mayo, de la cuenta número 84  utilizada para ejercer los gastos de campaña; por tal razón la observación </t>
    </r>
    <r>
      <rPr>
        <b/>
        <sz val="11"/>
        <rFont val="Arial"/>
        <family val="2"/>
      </rPr>
      <t xml:space="preserve">no quedó atendida. 
</t>
    </r>
    <r>
      <rPr>
        <sz val="11"/>
        <rFont val="Arial"/>
        <family val="2"/>
      </rPr>
      <t xml:space="preserve">Los casos se detallan en el ANEXO-L-MI-JPJ-JATM-1 del presente dictamen. </t>
    </r>
  </si>
  <si>
    <r>
      <rPr>
        <b/>
        <sz val="11"/>
        <color theme="1"/>
        <rFont val="Arial"/>
        <family val="2"/>
      </rPr>
      <t>03-MI-JPJ-JATM-C1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</si>
  <si>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</si>
  <si>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ANEXO-L-MI-JPJ-JATM-2</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</si>
  <si>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</si>
  <si>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realizó pagos en efectivo mayores a 20 UMA por operación, como se detalla en el ANEXO-L-MI-JPJ-JATM-3 del presente oficio.</t>
  </si>
  <si>
    <t>ANEXO-L-MI-JPJ-JATM-3</t>
  </si>
  <si>
    <r>
      <t>1.</t>
    </r>
    <r>
      <rPr>
        <sz val="7"/>
        <color theme="1"/>
        <rFont val="Times New Roman"/>
        <family val="1"/>
      </rPr>
      <t xml:space="preserve">     </t>
    </r>
    <r>
      <rPr>
        <sz val="12"/>
        <color theme="1"/>
        <rFont val="Arial"/>
        <family val="2"/>
      </rPr>
      <t>Por omisión, me confundí en una capacitación que se dio por parte de personal del INE, en donde se mencionó que se podían realizar pagos en efectivo, siempre y cuando no se rebasará el 10% del monto total establecido para gastos de campaña. Sin embargo, se comprueba mediante la factura que se envía, que el pago se realizó para adquirir publicidad que se utilizó en el periodo de campaña.</t>
    </r>
  </si>
  <si>
    <r>
      <rPr>
        <b/>
        <sz val="11"/>
        <rFont val="Arial"/>
        <family val="2"/>
      </rPr>
      <t xml:space="preserve">Atendida
</t>
    </r>
    <r>
      <rPr>
        <sz val="11"/>
        <rFont val="Arial"/>
        <family val="2"/>
      </rPr>
      <t xml:space="preserve">Derivado del análisis a las aclaraciones y de la verificación a la información presentada por la persona candidata, se advirtió que manifiesta que se confundió respecto de una capacitación del INE, sin embargo, comprueba mediante la factura que se envía, que el pago se realizó para adquirir publicidad que se utilizó en el periodo de campaña, por lo que la respuesta se consideró satisfactoria; toda vez que de la revisión se detectó que presentó los comprobantes de pago solicitados en el MEFIC, comprobando que se efectuó de forma bancarizada, como se detalla en el ANEXO-L-MI-JPJ-JATM-3 del presente dictamen; por lo que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</si>
  <si>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ANEXO-L-MI-JPJ-JATM-4 del presente oficio.</t>
  </si>
  <si>
    <t>ANEXO-L-MI-JPJ-JATM-4</t>
  </si>
  <si>
    <r>
      <t>1.</t>
    </r>
    <r>
      <rPr>
        <sz val="7"/>
        <color theme="1"/>
        <rFont val="Times New Roman"/>
        <family val="1"/>
      </rPr>
      <t xml:space="preserve">     </t>
    </r>
    <r>
      <rPr>
        <sz val="12"/>
        <color theme="1"/>
        <rFont val="Arial"/>
        <family val="2"/>
      </rPr>
      <t>Bajo protesta de decir verdad, se adjuntaron los documentos requeridos por esa autoridad, desconociendo el motivo o razón por el cual no se cargaron de manera correcta; sin embargo, se vuelve a subir a la plataforma MEFIC para cumplir con lo requerido.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</si>
  <si>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</si>
  <si>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03-MI-JPJ-JATM-C2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</si>
  <si>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</si>
  <si>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ANEXO-L-MI-JPJ-JATM-5</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</si>
  <si>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</si>
  <si>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L-MI-JPJ-JDJPD-A</t>
  </si>
  <si>
    <t>Jorge de Jesús Pérez Diaz</t>
  </si>
  <si>
    <t>INE/UTF/DA/20378/2025</t>
  </si>
  <si>
    <t>De la revisión al MEFIC, se observó que, habiéndose identificado el flujo de recursos, la persona candidata a juzgadora no presentó estados de cuenta de la cuenta bancaria utilizada para ejercer los gastos de campaña, como se detalla en el ANEXO-L-MI-JPJ-JDJPD-1.
De la revisión al MEFIC, se observó que, la persona candidata a juzgadora presentó estado de cuenta, sin embargo, el mismo se encuentra protegido por contraseña por lo que no puede visualizarse su contenido.</t>
  </si>
  <si>
    <t>ANEXO-L-MI-JPJ-JDJPD-1</t>
  </si>
  <si>
    <t xml:space="preserve">El Sujeto obligado respecto esta observación no presento respuesta alguna.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</si>
  <si>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ANEXO-L-MI-JPJ-JDJPD-1 del presente dictamen, por lo que se determinó que la persona candidata a juzgadora omitió presentar los estados de cuenta bancarios de marzo,  abril y mayo, de la cuenta número 53  utilizada para ejercer los gastos de campaña; por tal razón la observación </t>
    </r>
    <r>
      <rPr>
        <b/>
        <sz val="11"/>
        <rFont val="Arial"/>
        <family val="2"/>
      </rPr>
      <t xml:space="preserve">no quedó atendida. 
</t>
    </r>
    <r>
      <rPr>
        <sz val="11"/>
        <rFont val="Arial"/>
        <family val="2"/>
      </rPr>
      <t xml:space="preserve">Los casos se detallan en el ANEXO-L-MI-JPJ-JDJPD-1 del presente dictamen. </t>
    </r>
  </si>
  <si>
    <r>
      <rPr>
        <b/>
        <sz val="11"/>
        <color theme="1"/>
        <rFont val="Arial"/>
        <family val="2"/>
      </rPr>
      <t>03-MI-JPJ-JDJPD-C1</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</si>
  <si>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</si>
  <si>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ANEXO-L-MI-JPJ-JDJPD-2</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</si>
  <si>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</si>
  <si>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ANEXO-L-MI-JPJ-JDJPD-3 del presente oficio.</t>
  </si>
  <si>
    <t>ANEXO-L-MI-JPJ-JDJPD-3</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</si>
  <si>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operaciones por los montos de $12,063.00; por tal razón, la observación </t>
    </r>
    <r>
      <rPr>
        <b/>
        <sz val="11"/>
        <rFont val="Arial"/>
        <family val="2"/>
      </rPr>
      <t>no quedó atendida.</t>
    </r>
  </si>
  <si>
    <r>
      <rPr>
        <b/>
        <sz val="11"/>
        <color theme="1"/>
        <rFont val="Arial"/>
        <family val="2"/>
      </rPr>
      <t>03-MI-JPJ-JDJPD-C2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12,063.00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</si>
  <si>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ANEXO-L-MI-JPJ-JDJPD-4 del presente oficio.</t>
  </si>
  <si>
    <t>ANEXO-L-MI-JPJ-JDJPD-4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</si>
  <si>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ANEXO-L-MI-JPJ-JDJPD-4 del presente dictamen; por tal razón, la observación </t>
    </r>
    <r>
      <rPr>
        <b/>
        <sz val="11"/>
        <rFont val="Arial"/>
        <family val="2"/>
      </rPr>
      <t>no quedó atendida</t>
    </r>
    <r>
      <rPr>
        <sz val="11"/>
        <rFont val="Arial"/>
        <family val="2"/>
      </rPr>
      <t>.</t>
    </r>
  </si>
  <si>
    <r>
      <rPr>
        <b/>
        <sz val="11"/>
        <rFont val="Arial"/>
        <family val="2"/>
      </rPr>
      <t>03-MI-JPJ-JDJPD-C3</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</si>
  <si>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</si>
  <si>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ANEXO-L-MI-JPJ-JDJPD-5</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</si>
  <si>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</si>
  <si>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L-MI-JPJ-JESA-A</t>
  </si>
  <si>
    <t>José Enrique Sánchez Alemán</t>
  </si>
  <si>
    <t>INE/UTF/DA/20336/2025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</si>
  <si>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ANEXO-L-MI-JPJ-JESA-1 del presente oficio.</t>
  </si>
  <si>
    <t>ANEXO-L-MI-JPJ-JESA-1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</si>
  <si>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aún cuando no presentó respuesta respecto de esta observación en su oficio, esta Autoridad realizó una búsqueda exhaustiva en los diferentes apartados del MEFIC; asimismo, se constató que presentó la documentación señalada en el </t>
    </r>
    <r>
      <rPr>
        <b/>
        <sz val="11"/>
        <rFont val="Arial"/>
        <family val="2"/>
      </rPr>
      <t>ANEXO-L-MI-JPJ-JESA-1</t>
    </r>
    <r>
      <rPr>
        <sz val="11"/>
        <rFont val="Arial"/>
        <family val="2"/>
      </rPr>
      <t xml:space="preserve"> del presente dictamen consistente en las muestras de los bienes y/o servicios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</si>
  <si>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</si>
  <si>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</si>
  <si>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ANEXO-L-MI-JPJ-JESA-2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</si>
  <si>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</si>
  <si>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</si>
  <si>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ANEXO-L-MI-JPJ-JESA-3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</si>
  <si>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ANEXO-L-MI-JPJ-JESA-4 del presente oficio.</t>
  </si>
  <si>
    <t>ANEXO-L-MI-JPJ-JESA-4</t>
  </si>
  <si>
    <r>
      <t xml:space="preserve">"En cuanto al tema de </t>
    </r>
    <r>
      <rPr>
        <b/>
        <i/>
        <sz val="11"/>
        <rFont val="Arial"/>
        <family val="2"/>
      </rPr>
      <t xml:space="preserve">egresos de gastos de campaña, </t>
    </r>
    <r>
      <rPr>
        <i/>
        <sz val="11"/>
        <rFont val="Arial"/>
        <family val="2"/>
      </rPr>
      <t xml:space="preserve">me permito precisar en lo relativo a los siguientes conceptos y montos declarados, los cuales en conjunto suman </t>
    </r>
    <r>
      <rPr>
        <b/>
        <i/>
        <sz val="11"/>
        <rFont val="Arial"/>
        <family val="2"/>
      </rPr>
      <t xml:space="preserve">$7,230.00 (siete mil doscientos treinta pesos 00/100 M.N) </t>
    </r>
    <r>
      <rPr>
        <i/>
        <sz val="11"/>
        <rFont val="Arial"/>
        <family val="2"/>
      </rPr>
      <t xml:space="preserve"> y se encuentran desglosados en cuanto a su ID, concepto, monto  y demás datos de identificación, los cuales anexo al presente escrito:
(...)"
Véase páginas 1 -3 del ANEXO-L-MI-JPJ-JESA-R1</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</si>
  <si>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es obligatorio la emisión de facturas al considerarse erogaciones en efectivo y así mismo, por no representar mas del 10% del tope de gastos personales determinado por la autoridad electoral para el cargo que corresponda, se observó que omitió presentar los comprobantes XML, así como su representación en PDF señalados en el </t>
    </r>
    <r>
      <rPr>
        <b/>
        <sz val="11"/>
        <rFont val="Arial"/>
        <family val="2"/>
      </rPr>
      <t>ANEXO-L-MI-JPJ-JESA-4</t>
    </r>
    <r>
      <rPr>
        <sz val="11"/>
        <rFont val="Arial"/>
        <family val="2"/>
      </rPr>
      <t xml:space="preserve"> del presente dictamen de los gastos por concepto de Propaganda impresa, Producción y edición de spots para redes sociales, combustible y peajes, hospedaje y alimentos, por lo que al no comprobar el gasto la observación </t>
    </r>
    <r>
      <rPr>
        <b/>
        <sz val="11"/>
        <rFont val="Arial"/>
        <family val="2"/>
      </rPr>
      <t>no quedó atendida</t>
    </r>
    <r>
      <rPr>
        <sz val="11"/>
        <rFont val="Arial"/>
        <family val="2"/>
      </rPr>
      <t xml:space="preserve"> por un importe de $7,230.00.</t>
    </r>
  </si>
  <si>
    <r>
      <rPr>
        <b/>
        <sz val="11"/>
        <rFont val="Arial"/>
        <family val="2"/>
      </rPr>
      <t>03-MI-JPJ-JESA-C1</t>
    </r>
    <r>
      <rPr>
        <sz val="11"/>
        <rFont val="Arial"/>
        <family val="2"/>
      </rPr>
      <t xml:space="preserve">
La persona candidata a juzgadora omitió presentar la documentación soporte que compruebe el gasto consistente en Propaganda impresa, Producción y edición de spots para redes sociales, combustible y peajes, hospedaje y alimentos, por un monto de $7,230.00.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</si>
  <si>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ANEXO-L-MI-JPJ-JESA-5 del presente oficio.</t>
  </si>
  <si>
    <t>ANEXO-L-MI-JPJ-JESA-5</t>
  </si>
  <si>
    <r>
      <rPr>
        <b/>
        <sz val="11"/>
        <rFont val="Arial"/>
        <family val="2"/>
      </rPr>
      <t>Atendida</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 CURP;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</si>
  <si>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ANEXO-L-MI-JPJ-JESA-6 y ANEXO-L-MI-JPJ-JESA-7 del presente oficio.</t>
  </si>
  <si>
    <t>ANEXO-L-MI-JPJ-JESA-6 y ANEXO-L-MI-JPJ-JESA-7</t>
  </si>
  <si>
    <t>Ahora bien, con respecto al tema de eventos, BAJO PROSTESTA DE DECIR VERDAD, manifestó que los eventos determinados en la agenda que no se pudieron agendar con 5 días de anticipación fue debido a que las personas que organizaban dichos eventos me confirman a destiempo, ya que debían ajustarse a los tiempos de las personas asistentes y muchas veces era de un momento a otro, pero que al final de cuentas sí se registraron y se ajustaron a derecho.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</si>
  <si>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ANEXO-L-MI-JPJ-JESA-6 y ANEXO-L-MI-JPJ-JESA-7</t>
    </r>
    <r>
      <rPr>
        <sz val="11"/>
        <rFont val="Arial"/>
        <family val="2"/>
      </rPr>
      <t xml:space="preserve"> aun cuando señala que los eventos determinados en la agenda que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no se cumplieron con los plazos establecidos en los Lineamientos  de Fiscalización de los Procesos Electorales del Poder Judicial Federal y Locales para el registro de los eventos de campaña.
En consecuencia, se identificó que corresponden a eventos que la persona candidata a juzgadora registró de manera extemporánea fuera del plazo establecido por la normatividad; por tal razón, la observación n</t>
    </r>
    <r>
      <rPr>
        <b/>
        <sz val="11"/>
        <rFont val="Arial"/>
        <family val="2"/>
      </rPr>
      <t>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ANEXO-L-MI-JPJ-JESA-6 
</t>
    </r>
    <r>
      <rPr>
        <sz val="11"/>
        <rFont val="Arial"/>
        <family val="2"/>
      </rPr>
      <t xml:space="preserve">
12 eventos registrados en forma extemporánea el mismo día de su realización. </t>
    </r>
    <r>
      <rPr>
        <b/>
        <sz val="11"/>
        <rFont val="Arial"/>
        <family val="2"/>
      </rPr>
      <t>ANEXO-L-MI-JPJ-JESA-7</t>
    </r>
    <r>
      <rPr>
        <sz val="11"/>
        <rFont val="Arial"/>
        <family val="2"/>
      </rPr>
      <t xml:space="preserve">
</t>
    </r>
  </si>
  <si>
    <r>
      <rPr>
        <b/>
        <sz val="11"/>
        <rFont val="Arial"/>
        <family val="2"/>
      </rPr>
      <t>03-MI-JPJ-JESA-C2</t>
    </r>
    <r>
      <rPr>
        <sz val="11"/>
        <rFont val="Arial"/>
        <family val="2"/>
      </rPr>
      <t xml:space="preserve">
La persona candidata a juzgadora informó de manera extemporánea 3 eventos de campaña, de manera previa a su celebración.
</t>
    </r>
    <r>
      <rPr>
        <b/>
        <sz val="11"/>
        <rFont val="Arial"/>
        <family val="2"/>
      </rPr>
      <t>03-MI-JPJ-JESA-C3</t>
    </r>
    <r>
      <rPr>
        <sz val="11"/>
        <rFont val="Arial"/>
        <family val="2"/>
      </rPr>
      <t xml:space="preserve">
La persona candidata a juzgadora informó de manera extemporánea 12 eventos de campaña el mismo día de su celebración.</t>
    </r>
  </si>
  <si>
    <t xml:space="preserve">
3 
12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</si>
  <si>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ANEXO-L-MI-JPJ-JESA-8 del presente oficio.</t>
  </si>
  <si>
    <t>ANEXO-L-MI-JPJ-JESA-8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</si>
  <si>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ANEXO-L-MI-JPJ-JESA-8</t>
    </r>
    <r>
      <rPr>
        <sz val="11"/>
        <rFont val="Arial"/>
        <family val="2"/>
      </rPr>
      <t xml:space="preserve"> aun cuando señala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</si>
  <si>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03-MI-JPJ-JESA-C4
</t>
    </r>
    <r>
      <rPr>
        <sz val="11"/>
        <rFont val="Arial"/>
        <family val="2"/>
      </rPr>
      <t xml:space="preserve">
La persona candidata a juzgadora omitió modificar/cancelar 10 eventos fuera del plazo de 24 horas previos a su realización, toda vez que reportan el estatus "Por Realizar”.</t>
    </r>
  </si>
  <si>
    <t xml:space="preserve">De la revisión al MEFIC, se observó que, habiéndose identificado el flujo de recursos, la persona candidata a juzgadora no presentó estados del mes de abril y mayo de cuenta de la cuenta bancaria utilizada para ejercer los gastos de campaña, como se detalla en el ANEXO-L-MI-JPJ-JESA-9.
</t>
  </si>
  <si>
    <t>ANEXO-L-MI-JPJ-JESA-9</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</si>
  <si>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no manifestó respuesta respecto a esta observación,  presentó sus estados de cuenta bancarios de los meses de abril y mayo, de la cuenta bancaria 31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ANEXO-L-MI-JPJ-JESA-9</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</si>
  <si>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03-MI-JPJ-JESA-C5</t>
    </r>
    <r>
      <rPr>
        <sz val="11"/>
        <rFont val="Arial"/>
        <family val="2"/>
      </rPr>
      <t xml:space="preserve">
La persona candidata a juzgadora presentó 2 estados de cuenta bancarios, sin embargo, se encuentran protegidos por contraseña.</t>
    </r>
  </si>
  <si>
    <t>L-MI-JPJ-JJGV-A</t>
  </si>
  <si>
    <t>José Jesús García Vargas</t>
  </si>
  <si>
    <t>INE/UTF/DA/20376/2025</t>
  </si>
  <si>
    <t>De la revisión al MEFIC, se observó que, habiéndose identificado el flujo de recursos, la persona candidata a juzgadora no presentó estados de cuenta de la cuenta bancaria utilizada para ejercer los gastos de campaña, como se detalla en el ANEXO-L-MI-JPJ-JJGV-1.
De la revisión al MEFIC, se observó que, la persona candidata a juzgadora presentó estado de cuenta, sin embargo, el mismo se encuentra protegido por contraseña por lo que no puede visualizarse su contenido.</t>
  </si>
  <si>
    <t>ANEXO-L-MI-JPJ-JJGV-1</t>
  </si>
  <si>
    <t>Con bade a la observación realizada, se anexan los estados de cuenta solicitados.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</si>
  <si>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ANEXO-L-MI-JPJ-JJGV-1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</si>
  <si>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</si>
  <si>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ANEXO-L-MI-JPJ-JJGV-2</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</si>
  <si>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</si>
  <si>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ANEXO-L-MI-JPJ-JJGV-3 del presente oficio.</t>
  </si>
  <si>
    <t>ANEXO-L-MI-JPJ-JJGV-3</t>
  </si>
  <si>
    <t>conforme a la observación realizada, todo se subió en tiempo y forma, y los depósitos corresponden a los pagos hechos al personal de apoyo, se anexa folios de REPAAC.</t>
  </si>
  <si>
    <r>
      <rPr>
        <b/>
        <sz val="11"/>
        <color theme="1"/>
        <rFont val="Arial"/>
        <family val="2"/>
      </rPr>
      <t>Atendida</t>
    </r>
    <r>
      <rPr>
        <sz val="11"/>
        <color theme="1"/>
        <rFont val="Arial"/>
        <family val="2"/>
      </rPr>
      <t xml:space="preserve">
De la revisión al MEFIC y del análisis de lo expuesto por la persona candidata a juzgador, se constató que los gastos efectuados corresponde pagos realizados al personal de apoyo, como se corrobora con los folios del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</si>
  <si>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ANEXO-L-MI-JPJ-JJGV-4 del presente oficio.</t>
  </si>
  <si>
    <t>ANEXO-L-MI-JPJ-JJGV-4</t>
  </si>
  <si>
    <t>Se hace de su conocimiento, que por ser maceta purépecha, se tuvo algunos retrasos debido a que no siempre se contaba con internet, sin embargo se hace las aclaraciones correspondientes.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</si>
  <si>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$ 13,460.06; por tal razón, la observación </t>
    </r>
    <r>
      <rPr>
        <b/>
        <sz val="11"/>
        <rFont val="Arial"/>
        <family val="2"/>
      </rPr>
      <t>no quedó atendida.</t>
    </r>
  </si>
  <si>
    <r>
      <rPr>
        <b/>
        <sz val="11"/>
        <color theme="1"/>
        <rFont val="Arial"/>
        <family val="2"/>
      </rPr>
      <t>03-MI-JPJ-JJGV-C1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13,460.06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</si>
  <si>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ANEXO-L-MI-JPJ-JJGV-5 del presente oficio.</t>
  </si>
  <si>
    <t>ANEXO-L-MI-JPJ-JJGV-5</t>
  </si>
  <si>
    <t>Se anexa la información solicitada.</t>
  </si>
  <si>
    <r>
      <rPr>
        <b/>
        <sz val="11"/>
        <rFont val="Arial"/>
        <family val="2"/>
      </rPr>
      <t>03-MI-JPJ-JJGV-C2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</si>
  <si>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ANEXO-L-MI-JPJ-JJGV-6 del presente oficio.</t>
  </si>
  <si>
    <t>ANEXO-L-MI-JPJ-JJGV-6</t>
  </si>
  <si>
    <t>Se hacen las observaciones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</si>
  <si>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ANEXO-L-MI-JPJ-JJGV-6 la persona candidata no realizo ningún observación aun y cuando establece que hace las observaciones pertinentes;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</si>
  <si>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03-MI-JPJ-JJGV-C3</t>
    </r>
    <r>
      <rPr>
        <sz val="11"/>
        <rFont val="Arial"/>
        <family val="2"/>
      </rPr>
      <t xml:space="preserve">
La persona candidata a juzgadora informó de manera extemporánea 3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</si>
  <si>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</si>
  <si>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ANEXO-L-MI-JPJ-JJGV-7</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</si>
  <si>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</si>
  <si>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</si>
  <si>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L-MI-JPJ-JJCP-A </t>
  </si>
  <si>
    <t>José Juan Chávez Pimentel</t>
  </si>
  <si>
    <t>INE/UTF/DA/20383/2025</t>
  </si>
  <si>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ANEXO-L-MI-JPJ-JJCP-1.
</t>
  </si>
  <si>
    <t>ANEXO-L-MI-JPJ-JJCP-1</t>
  </si>
  <si>
    <t>Sin respuesta de la persona candidata a juzgadora
De la revisión realizada a los apartados del MEFIC, se encontró que la persona candidata a juzgadora, dio respuesta con la cual atendiera las observaciones determinadas por esta autoridad en el oficio de Errores y Omisiones, así mismo omitió  adjuntar la documentación soporte.</t>
  </si>
  <si>
    <r>
      <rPr>
        <b/>
        <sz val="11"/>
        <rFont val="Arial"/>
        <family val="2"/>
      </rPr>
      <t>No Atendida</t>
    </r>
    <r>
      <rPr>
        <sz val="11"/>
        <rFont val="Arial"/>
        <family val="2"/>
      </rPr>
      <t xml:space="preserve">
De la revisión a la documentación presentada en el MEFIC, se determinó que la persona candidata a juzgadora, omitió presentar los estados de cuenta bancarios, de la cuenta número 42 utilizada para ejercer los gastos de campaña; por tal razón la observación no quedó atendida. 
Los casos se detallan en el </t>
    </r>
    <r>
      <rPr>
        <b/>
        <sz val="11"/>
        <rFont val="Arial"/>
        <family val="2"/>
      </rPr>
      <t>ANEXO-L-MI-JPJ-JJCP-1</t>
    </r>
    <r>
      <rPr>
        <sz val="11"/>
        <rFont val="Arial"/>
        <family val="2"/>
      </rPr>
      <t xml:space="preserve"> del presente dictamen.</t>
    </r>
  </si>
  <si>
    <r>
      <rPr>
        <b/>
        <sz val="11"/>
        <rFont val="Arial"/>
        <family val="2"/>
      </rPr>
      <t>03-MI-JPJ-JJCP-C01</t>
    </r>
    <r>
      <rPr>
        <sz val="11"/>
        <rFont val="Arial"/>
        <family val="2"/>
      </rPr>
      <t xml:space="preserve">                                                                                                                                                                                                                                                                    La persona candidata a juzgadora omitió presentar 1 estado de cuenta bancario.
</t>
    </r>
  </si>
  <si>
    <t>De la revisión al MEFIC, se observó que la persona candidata a juzgadora omitió presentar los archivos electrónicos XML de los comprobantes fiscales digitales (CFDI) en los registros de gastos, como se detalla en el anexo ANEXO-L-MI-JPJ-JJCP-2 del presente oficio.</t>
  </si>
  <si>
    <t>ANEXO-L-MI-JPJ-JJCP-2</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</si>
  <si>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observó que la persona candidata a juzgadora omitió presentar los comprobantes fiscales XML señalados en el </t>
    </r>
    <r>
      <rPr>
        <b/>
        <sz val="11"/>
        <rFont val="Arial"/>
        <family val="2"/>
      </rPr>
      <t>ANEXO-L-MI-JPJ-JJCP-2</t>
    </r>
    <r>
      <rPr>
        <sz val="11"/>
        <rFont val="Arial"/>
        <family val="2"/>
      </rPr>
      <t xml:space="preserve"> del presente dictamen de los gastos por concepto de combustibles y peajes, pasajes terrestres y aéreos, por tal razón, la observación no quedó atendida por un importe de </t>
    </r>
    <r>
      <rPr>
        <b/>
        <sz val="11"/>
        <rFont val="Arial"/>
        <family val="2"/>
      </rPr>
      <t>$3,682.17</t>
    </r>
  </si>
  <si>
    <r>
      <rPr>
        <b/>
        <sz val="11"/>
        <rFont val="Arial"/>
        <family val="2"/>
      </rPr>
      <t>03-MI-JPJ-JJCP-C02</t>
    </r>
    <r>
      <rPr>
        <sz val="11"/>
        <rFont val="Arial"/>
        <family val="2"/>
      </rPr>
      <t xml:space="preserve">  
La persona candidata a juzgadora omitió presentar 7 comprobantes fiscales en formato XML por un monto de $3,682.17</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</si>
  <si>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ANEXO-L-MI-JPJ-JJCP-3 del presente oficio.</t>
  </si>
  <si>
    <t>ANEXO-L-MI-JPJ-JJCP-3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</si>
  <si>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ANEXO-L-MI-JPJ-JJCP-3</t>
    </r>
    <r>
      <rPr>
        <sz val="11"/>
        <rFont val="Arial"/>
        <family val="2"/>
      </rPr>
      <t xml:space="preserve"> del presente dictamen; por tal razón, la observación no quedó atendida.
</t>
    </r>
    <r>
      <rPr>
        <b/>
        <sz val="11"/>
        <rFont val="Arial"/>
        <family val="2"/>
      </rPr>
      <t>Sin efectos</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la presentación del informe en el MEFIC en el periodo de corrección, el informe no se presentó electrónicamente; esto es, se generó, pero no fue enviado con la e.firma. Sin embargo, se constato que no se registro operaciones nuevas a las ya presentadas, por tal razon, en cuanto a este punto la observacion quedo sin efectos.</t>
    </r>
  </si>
  <si>
    <r>
      <rPr>
        <b/>
        <sz val="11"/>
        <rFont val="Arial"/>
        <family val="2"/>
      </rPr>
      <t>03-MI-JPJ-JJCP-C03</t>
    </r>
    <r>
      <rPr>
        <sz val="11"/>
        <rFont val="Arial"/>
        <family val="2"/>
      </rPr>
      <t xml:space="preserve">
La persona candidata a juzgadora omitió presentar la documentación del artículo 8 de los LFPEPJ en el MEFIC
</t>
    </r>
    <r>
      <rPr>
        <b/>
        <sz val="11"/>
        <rFont val="Arial"/>
        <family val="2"/>
      </rPr>
      <t>03-MI-JPJ-JJCP-C04</t>
    </r>
    <r>
      <rPr>
        <sz val="11"/>
        <rFont val="Arial"/>
        <family val="2"/>
      </rPr>
      <t xml:space="preserve">
Sin efectos</t>
    </r>
  </si>
  <si>
    <t xml:space="preserve">5
</t>
  </si>
  <si>
    <t xml:space="preserve">Omisión de presentar la documentación del artículo 8 de los LFPEPJ
</t>
  </si>
  <si>
    <t xml:space="preserve">8 y 10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</si>
  <si>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ANEXO-L-MI-JPJ-JJCP-4 y  ANEXO-L-MI-JPJ-JJCP-5 del presente oficio.</t>
  </si>
  <si>
    <t>ANEXO-L-MI-JPJ-JJCP-4; ANEXO-L-MI-JPJ-JJCP-5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</si>
  <si>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del </t>
    </r>
    <r>
      <rPr>
        <b/>
        <sz val="11"/>
        <rFont val="Arial"/>
        <family val="2"/>
      </rPr>
      <t>ANEXO-L-MI-JPJ-JJCP-4 y del ANEXO-L-MI-JPJ-JJCP-5</t>
    </r>
    <r>
      <rPr>
        <sz val="11"/>
        <rFont val="Arial"/>
        <family val="2"/>
      </rPr>
      <t xml:space="preserve">,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ANEXO-L-MI-JPJ-JJCP-4</t>
    </r>
    <r>
      <rPr>
        <sz val="11"/>
        <rFont val="Arial"/>
        <family val="2"/>
      </rPr>
      <t xml:space="preserve">.
1 eventos registrados en forma extemporánea el mismo día de su realización. </t>
    </r>
    <r>
      <rPr>
        <b/>
        <sz val="11"/>
        <rFont val="Arial"/>
        <family val="2"/>
      </rPr>
      <t>ANEXO-L-MI-JPJ-JJCP-5</t>
    </r>
    <r>
      <rPr>
        <sz val="11"/>
        <rFont val="Arial"/>
        <family val="2"/>
      </rPr>
      <t>.</t>
    </r>
  </si>
  <si>
    <r>
      <rPr>
        <b/>
        <sz val="11"/>
        <rFont val="Arial"/>
        <family val="2"/>
      </rPr>
      <t>03-MI-JPJ-JJCP-C05</t>
    </r>
    <r>
      <rPr>
        <sz val="11"/>
        <rFont val="Arial"/>
        <family val="2"/>
      </rPr>
      <t xml:space="preserve">
La persona candidata a juzgadora informó de manera extemporánea 3 eventos de campaña, de manera previa a su celebración.
</t>
    </r>
    <r>
      <rPr>
        <b/>
        <sz val="11"/>
        <rFont val="Arial"/>
        <family val="2"/>
      </rPr>
      <t>03-MI-JPJ-JJCP-C06</t>
    </r>
    <r>
      <rPr>
        <sz val="11"/>
        <rFont val="Arial"/>
        <family val="2"/>
      </rPr>
      <t xml:space="preserve">
La persona candidata a juzgadora informó de manera extemporánea 1 eventos de campaña el mismo día de su celebración.</t>
    </r>
  </si>
  <si>
    <t>3
1</t>
  </si>
  <si>
    <t>Eventos registrados extemporáneamente de manera previa a su celebración.
Eventos registrados extemporáneamente el mismo día de su celebración.</t>
  </si>
  <si>
    <t>17 y 18 de los LFPEPJ 
17 y 18 de los LFPEPJ</t>
  </si>
  <si>
    <t>De la revisión en el MEFIC, se observaron diferencias entre los importes de los registros de gastos con el total de comprobaciones realizadas,  como se detalla en el ANEXO-L-MI-JPJ-JJCP-6 del presente oficio.</t>
  </si>
  <si>
    <t xml:space="preserve">Se le solicita presentar a través del MEFIC, lo siguiente: 
•En su caso, los registros detallados en el anexo ANEXO-L-MI-JPJ-JJCP-6, los cuales deberán contener la totalidad de la documentación soporte anexa con la totalidad de requisitos que marca la normativa aplicable, las cuales deben coincidir con las comprobaciones realizadas.
•Las aclaraciones que a su derecho convenga.
</t>
  </si>
  <si>
    <t>ANEXO-L-MI-JPJ-JJCP-6</t>
  </si>
  <si>
    <r>
      <rPr>
        <b/>
        <sz val="11"/>
        <rFont val="Arial"/>
        <family val="2"/>
      </rPr>
      <t>No Atendida</t>
    </r>
    <r>
      <rPr>
        <sz val="11"/>
        <rFont val="Arial"/>
        <family val="2"/>
      </rPr>
      <t xml:space="preserve">
Derivado de la verificación de la información presentada por la persona candidata, se constató que omitió realizar las correcciones por las diferencias entre los importes de los registros de gastos contra el total de comprobaciones realizadas, de los gastos erogados por un importe de $48.83; por tal razón, la observación, </t>
    </r>
    <r>
      <rPr>
        <b/>
        <sz val="11"/>
        <rFont val="Arial"/>
        <family val="2"/>
      </rPr>
      <t>no quedó atendida</t>
    </r>
    <r>
      <rPr>
        <sz val="11"/>
        <rFont val="Arial"/>
        <family val="2"/>
      </rPr>
      <t xml:space="preserve">. Los casos se detallan en el </t>
    </r>
    <r>
      <rPr>
        <b/>
        <sz val="11"/>
        <rFont val="Arial"/>
        <family val="2"/>
      </rPr>
      <t>ANEXO-L-MI-JPJ-JJCP-6</t>
    </r>
  </si>
  <si>
    <r>
      <rPr>
        <b/>
        <sz val="11"/>
        <rFont val="Arial"/>
        <family val="2"/>
      </rPr>
      <t>03-MI-JPJ-JJCP-C07</t>
    </r>
    <r>
      <rPr>
        <sz val="11"/>
        <rFont val="Arial"/>
        <family val="2"/>
      </rPr>
      <t xml:space="preserve">
La persona candidata a juzgadora realizó registros de egresos en el MEFIC; sin embargo, los importes no coinciden con la documentación soporte por un importe de $48.83</t>
    </r>
  </si>
  <si>
    <t>Diferencias MEFIC-Documentación soporte</t>
  </si>
  <si>
    <t>10, de los LFPEPJ</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</si>
  <si>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</si>
  <si>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</si>
  <si>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ANEXO-L-MI-JPJ-JJCP-7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</si>
  <si>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</si>
  <si>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</si>
  <si>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ANEXO-L-MI-JPJ-JJCP-8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</si>
  <si>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</si>
  <si>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L-MI-JPJ-JRGA-A</t>
  </si>
  <si>
    <t>José Roberto Gómez Ayala</t>
  </si>
  <si>
    <t>INE/UTF/DA/20385/2025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</si>
  <si>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ANEXO-L-MI-JPJ-JRGA-1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</si>
  <si>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</si>
  <si>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ANEXO-L-MI-JPJ-JRGA-1</t>
  </si>
  <si>
    <r>
      <t xml:space="preserve">ASUNTO: Aclaración sobre observación en el ANEXO-L-MI-JPJ-JRGA-1
A quien corresponda:
Por medio del presente, me permito atender la observación formulada respecto a la revisión
de la información reportada en el MEFIC, específicamente lo señalado en el ANEXO-LMI-
JPJ-JRGA-1 del presente procedimiento, en relación con los gastos por concepto de:
• Propaganda impresa en papel
• Producción y/o edición de imágenes
• Spots y/o materiales promocionales para redes sociales
En atención a ello, informo que en este escrito se anexan las muestras fotográficas
correspondientes a la propaganda impresa. Asimismo, se adjunta nuevamente el comprobante de la transferencia bancaria que
respalda el pago efectuado por dichos conceptos, con el propósito de solventar
integralmente la observación formulada.                                                                                                                                                                                                                                                                                                             </t>
    </r>
    <r>
      <rPr>
        <b/>
        <i/>
        <sz val="11"/>
        <rFont val="Arial"/>
        <family val="2"/>
      </rPr>
      <t>Véase ANEXO L-MI-JPJ-JRGA-R1</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</si>
  <si>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Etapa de "Corrección"  escrito de aclaración en la que adjunta imagen fotográfica correspondiente a la publicidad impresa solicitada; asimismo, se constató que presentó la documentación señalada en el </t>
    </r>
    <r>
      <rPr>
        <b/>
        <sz val="11"/>
        <rFont val="Arial"/>
        <family val="2"/>
      </rPr>
      <t>ANEXO-L-MI-JPJ-EBI-1</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</si>
  <si>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ANEXO-L-MI-JPJ-JRGA-2
</t>
  </si>
  <si>
    <t>ANEXO-L-MI-JPJ-JRGA-2</t>
  </si>
  <si>
    <t>La persona candidata a juzgadora, no emitió ninguna respuesta respecto de esta observación</t>
  </si>
  <si>
    <r>
      <rPr>
        <b/>
        <sz val="11"/>
        <rFont val="Arial"/>
        <family val="2"/>
      </rPr>
      <t>No Atendida</t>
    </r>
    <r>
      <rPr>
        <sz val="11"/>
        <rFont val="Arial"/>
        <family val="2"/>
      </rPr>
      <t xml:space="preserve">
De la revisión a la documentación presentada en el MEFIC, se determinó que la persona candidata a juzgadora presentó el estado de cuenta bancario correspondiente al periodo de 19 de marzo al 18 de abril de 2025 señalado con (1) en la columna "Referencia Dictamen" del </t>
    </r>
    <r>
      <rPr>
        <b/>
        <sz val="11"/>
        <rFont val="Arial"/>
        <family val="2"/>
      </rPr>
      <t>ANEXO-L-MI-JPJ-JRGA-2</t>
    </r>
    <r>
      <rPr>
        <sz val="11"/>
        <rFont val="Arial"/>
        <family val="2"/>
      </rPr>
      <t xml:space="preserve"> de la cuenta bancaria número 31 y omitió presentar el estado de cuenta bancario correspondiente al mes de mayo señalado con (2) en la columna "Referencia Dictamen" del </t>
    </r>
    <r>
      <rPr>
        <b/>
        <sz val="11"/>
        <rFont val="Arial"/>
        <family val="2"/>
      </rPr>
      <t>ANEXO-L-MI-JPJ-JRGA-2</t>
    </r>
    <r>
      <rPr>
        <sz val="11"/>
        <rFont val="Arial"/>
        <family val="2"/>
      </rPr>
      <t xml:space="preserve"> de la cuenta número 31 utilizada para ejercer los gastos de campaña; por tal razón la observación no quedó atendida. 
Los casos se detallan en el </t>
    </r>
    <r>
      <rPr>
        <b/>
        <sz val="11"/>
        <rFont val="Arial"/>
        <family val="2"/>
      </rPr>
      <t>ANEXO-L-MI-JPJ-JRGA-2</t>
    </r>
    <r>
      <rPr>
        <sz val="11"/>
        <rFont val="Arial"/>
        <family val="2"/>
      </rPr>
      <t xml:space="preserve"> del presente dictamen. </t>
    </r>
  </si>
  <si>
    <r>
      <rPr>
        <b/>
        <sz val="11"/>
        <rFont val="Arial"/>
        <family val="2"/>
      </rPr>
      <t>03-MI-JPJ-JRGA-C01</t>
    </r>
    <r>
      <rPr>
        <sz val="11"/>
        <rFont val="Arial"/>
        <family val="2"/>
      </rPr>
      <t xml:space="preserve">
La persona candidata a juzgadora omitió presentar el estado de cuenta bancario del mes de mayo solicitado.</t>
    </r>
  </si>
  <si>
    <t xml:space="preserve">Omisión de presentar estado de cuenta bancario. </t>
  </si>
  <si>
    <t xml:space="preserve"> 30, fracción I, inciso a) de los LFPEPJ</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</si>
  <si>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ANEXO-L-MI-JPJ-JRGA-3 del presente oficio.</t>
  </si>
  <si>
    <t>ANEXO-L-MI-JPJ-JRGA-3</t>
  </si>
  <si>
    <r>
      <rPr>
        <b/>
        <sz val="11"/>
        <rFont val="Arial"/>
        <family val="2"/>
      </rPr>
      <t>No atendida</t>
    </r>
    <r>
      <rPr>
        <sz val="11"/>
        <rFont val="Arial"/>
        <family val="2"/>
      </rPr>
      <t xml:space="preserve">
La persona candidata a juzgadora no presentó información y/o escrito de respuesta respecto de la presente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ANEXO-L-MI-JPJ-JRGA-3</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</si>
  <si>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03-MI-JPJ-JRGA-C02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</si>
  <si>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ANEXO-L-MI-JPJ-JRGA-4; ANEXO-L-MI-JPJ-JRGA-5 del presente oficio.</t>
  </si>
  <si>
    <t>ANEXO-L-MI-JPJ-JRGA-4; ANEXO-L-MI-JPJ-JRGA-5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</si>
  <si>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señalados en el </t>
    </r>
    <r>
      <rPr>
        <b/>
        <sz val="11"/>
        <rFont val="Arial"/>
        <family val="2"/>
      </rPr>
      <t>ANEXO-L-MI-JPJ-JRGA-4 y ANEXO-L-MI-JPJ-JRGA-5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A continuación, se indican los casos en comento:
8 eventos registrados en forma extemporánea sin la antelación de 5 días a su realización.</t>
    </r>
    <r>
      <rPr>
        <b/>
        <sz val="11"/>
        <rFont val="Arial"/>
        <family val="2"/>
      </rPr>
      <t xml:space="preserve"> ANEXO-L-MI-JPJ-JRGA-4</t>
    </r>
    <r>
      <rPr>
        <sz val="11"/>
        <rFont val="Arial"/>
        <family val="2"/>
      </rPr>
      <t xml:space="preserve">
3 eventos registrados en forma extemporánea el mismo día de su realización. </t>
    </r>
    <r>
      <rPr>
        <b/>
        <sz val="11"/>
        <rFont val="Arial"/>
        <family val="2"/>
      </rPr>
      <t>ANEXO-L-MI-JPJ-JRGA-5</t>
    </r>
  </si>
  <si>
    <r>
      <rPr>
        <b/>
        <sz val="11"/>
        <rFont val="Arial"/>
        <family val="2"/>
      </rPr>
      <t>03-MI-JPJ-JRGA-C03</t>
    </r>
    <r>
      <rPr>
        <sz val="11"/>
        <rFont val="Arial"/>
        <family val="2"/>
      </rPr>
      <t xml:space="preserve">
La persona candidata a juzgadora informó de manera extemporánea 8 eventos de campaña, de manera previa a su celebración.
</t>
    </r>
    <r>
      <rPr>
        <b/>
        <sz val="11"/>
        <rFont val="Arial"/>
        <family val="2"/>
      </rPr>
      <t>03-MI-JPJ-JRGA-C04</t>
    </r>
    <r>
      <rPr>
        <sz val="11"/>
        <rFont val="Arial"/>
        <family val="2"/>
      </rPr>
      <t xml:space="preserve">
La persona candidata a juzgadora informó de manera extemporánea 3 eventos de campaña el mismo día de su celebración.</t>
    </r>
  </si>
  <si>
    <t>8
3</t>
  </si>
  <si>
    <t>De la revisión al MEFIC, se observó que la persona candidata a juzgadora omitió presentar los archivos electrónicos XML de los comprobantes fiscales digitales (CFDI) en los registros de gastos, como se detalla en el ANEXO-L-MI-JPJ-JRGA-6 del presente oficio.</t>
  </si>
  <si>
    <t>ANEXO-L-MI-JPJ-JRGA-6</t>
  </si>
  <si>
    <t xml:space="preserve">Por medio del presente, me permito atender la observación señalada en el ANEXO-L-MIJPJ-
JRGA-6, relativa a la omisión en la presentación de los archivos electrónicos XML
correspondientes a los Comprobantes Fiscales Digitales por Internet (CFDI) vinculados
a los registros de gastos.
Al respecto, informo que la plataforma MEFIC no cuenta con la funcionalidad técnica
para cargar archivos en formato XML, por lo que no fue posible subir dichos
documentos en el momento oportuno a través del sistema. Con el fin de solventar la observación y dar cumplimiento al principio de máxima
transparencia, en este escrito se adjuntan los comprobantes fiscales en formato PDF,
los cuales incluyen toda la información fiscal requerida, y que permiten comprobar de
manera fehaciente las operaciones realizadas durante el desarrollo de la campaña.
Quedo a su disposición para cualquier aclaración adicional o para proporcionar los archivos
XML por los medios que la autoridad determine adecuados.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</si>
  <si>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la plataforma MEFIC no cuenta con la funcionalidad técnica para cargar archivos XML por lo que, no le fue posible subir dichos documentos en el momento oportuno a través del sistema, por lo tanto omitió presentar los comprobantes XML señalados en el </t>
    </r>
    <r>
      <rPr>
        <b/>
        <sz val="11"/>
        <rFont val="Arial"/>
        <family val="2"/>
      </rPr>
      <t>ANEXO-L-MIJPJ-JRGA-6</t>
    </r>
    <r>
      <rPr>
        <sz val="11"/>
        <rFont val="Arial"/>
        <family val="2"/>
      </rPr>
      <t xml:space="preserve">  del presente dictamen de los gastos por concepto de Propaganda impresa, Combustibles y Peajes y de Producción y edición de spots para redes sociales, por tal razón la observación </t>
    </r>
    <r>
      <rPr>
        <b/>
        <sz val="11"/>
        <rFont val="Arial"/>
        <family val="2"/>
      </rPr>
      <t>no quedó atendida</t>
    </r>
    <r>
      <rPr>
        <sz val="11"/>
        <rFont val="Arial"/>
        <family val="2"/>
      </rPr>
      <t xml:space="preserve"> por un importe de $ 8,732.11</t>
    </r>
  </si>
  <si>
    <r>
      <rPr>
        <b/>
        <sz val="11"/>
        <rFont val="Arial"/>
        <family val="2"/>
      </rPr>
      <t>03-MI-JPJ-JRGA-C05</t>
    </r>
    <r>
      <rPr>
        <sz val="11"/>
        <rFont val="Arial"/>
        <family val="2"/>
      </rPr>
      <t xml:space="preserve">
La persona candidata a juzgadora omitió presentar 5 comprobantes fiscales en formato XML por un monto de $ 8,732.11</t>
    </r>
  </si>
  <si>
    <t>De la revisión realizada, se observaron ingresos registrado en el MEFIC en los que la persona candidata a juzgadora no acredita que provengan de su patrimonio, como se detalla en el ANEXO-L-MI-JPJ-JRGA-7</t>
  </si>
  <si>
    <t>ANEXO-L-MI-JPJ-JRGA-7</t>
  </si>
  <si>
    <r>
      <rPr>
        <b/>
        <sz val="11"/>
        <rFont val="Arial"/>
        <family val="2"/>
      </rPr>
      <t>No atendida</t>
    </r>
    <r>
      <rPr>
        <sz val="11"/>
        <rFont val="Arial"/>
        <family val="2"/>
      </rPr>
      <t xml:space="preserve">
Del análisis a la documentación presentada en el MEFIC por la persona candidata se determinó lo siguiente:
Respecto los ingresos por concepto de transferencia bancaria de terceros, señalados en el </t>
    </r>
    <r>
      <rPr>
        <b/>
        <sz val="11"/>
        <rFont val="Arial"/>
        <family val="2"/>
      </rPr>
      <t>ANEXO-L-MI-JPJ-JRGA-7</t>
    </r>
    <r>
      <rPr>
        <sz val="11"/>
        <rFont val="Arial"/>
        <family val="2"/>
      </rPr>
      <t xml:space="preserve"> del presente dictamen, la persona candidata no emitió ninguna respuesta respecto de esta observación; asimismo, omitió presentar la documentación que compruebe que el origen del recurso proviene de su patrimonio, por un importe de $ 2,060.00; por tal razón, por lo que corresponde a estos registros, la observación </t>
    </r>
    <r>
      <rPr>
        <b/>
        <sz val="11"/>
        <rFont val="Arial"/>
        <family val="2"/>
      </rPr>
      <t>no quedó atendida</t>
    </r>
    <r>
      <rPr>
        <sz val="11"/>
        <rFont val="Arial"/>
        <family val="2"/>
      </rPr>
      <t>.</t>
    </r>
  </si>
  <si>
    <r>
      <rPr>
        <b/>
        <sz val="11"/>
        <rFont val="Arial"/>
        <family val="2"/>
      </rPr>
      <t>03-MI-JPJ-JRGA-C06</t>
    </r>
    <r>
      <rPr>
        <sz val="11"/>
        <rFont val="Arial"/>
        <family val="2"/>
      </rPr>
      <t xml:space="preserve">
La persona candidata a juzgadora registró ingresos por concepto de "otros ingresos", no obstante, omitió presentar la documentación que compruebe el origen del recurso, por un importe de $ 2,060.00.</t>
    </r>
  </si>
  <si>
    <t>19 y 20 de los LFPEPJ, en relación con el 96, numeral 1 del RF</t>
  </si>
  <si>
    <t>De la revisión al MEFIC, se observó que la persona candidata a juzgadora reportó un monto de egresos totales en el informe único de gastos por $ 8,732.11  y registro ingresos por un monto $ 5,061.00 , por lo que existe una discrepancia entre los gastos reportados y los ingresos registrados,  como se detalla en el ANEXO-L-MI-JPJ-JRGA-8 del presente oficio.</t>
  </si>
  <si>
    <t>ANEXO-L-MI-JPJ-JRGA-8</t>
  </si>
  <si>
    <t>Por medio del presente, me permito atender la observación formulada en el documento
referido como ANEXO-L-MI-JPJ-JRGA-8, en el que se señala una discrepancia entre
los ingresos registrados ($5,061.00) y los egresos reportados ($8,732.11) en el Informe
Único de Gastos de la persona candidata a juzgadora.
Al respecto, hago de su conocimiento que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La diferencia observada no corresponde a ingresos omitidos o no reportados, sino a
recursos existentes previamente en la cuenta declarada conforme a los lineamientos
establecidos.</t>
  </si>
  <si>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en su escrito de respuesta señala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No obstante, la respuesta se consideró insatisfactoria ya que a pesar de lo señalado respecto a que en el estado de cuenta se refleja un saldo suficiente para cubrir los gastos erogados, omitió realizar el registro de ingresos en el MEFIC, como se detalla en el </t>
    </r>
    <r>
      <rPr>
        <b/>
        <sz val="11"/>
        <color rgb="FF000000"/>
        <rFont val="Arial"/>
        <family val="2"/>
      </rPr>
      <t>ANEXO-L-MI-JPJ-JRGA-8</t>
    </r>
    <r>
      <rPr>
        <sz val="11"/>
        <color rgb="FF000000"/>
        <rFont val="Arial"/>
        <family val="2"/>
      </rPr>
      <t xml:space="preserve"> del presente dictamen; considerando lo señalado en las aclaraciones presentadas y de la documentación soporte anexada consistente en el estado de cuenta del periodo de 19 de febrero al 18 de marzo de 2025, la persona candidata a juzgadora demostró que los recursos erogados en la campaña provienen de su patrimonio; sin embargo, dicho registro no fue realizado en el MEFIC, por tal razón, la observación </t>
    </r>
    <r>
      <rPr>
        <b/>
        <sz val="11"/>
        <color rgb="FF000000"/>
        <rFont val="Arial"/>
        <family val="2"/>
      </rPr>
      <t>no quedó atendida</t>
    </r>
    <r>
      <rPr>
        <sz val="11"/>
        <color rgb="FF000000"/>
        <rFont val="Arial"/>
        <family val="2"/>
      </rPr>
      <t xml:space="preserve">.
</t>
    </r>
  </si>
  <si>
    <r>
      <rPr>
        <b/>
        <sz val="11"/>
        <rFont val="Arial"/>
        <family val="2"/>
      </rPr>
      <t>03-MI-JPJ-JRGA-C07</t>
    </r>
    <r>
      <rPr>
        <sz val="11"/>
        <rFont val="Arial"/>
        <family val="2"/>
      </rPr>
      <t xml:space="preserve">
La persona candidata a juzgadora reportó un monto de egresos totales en el informe único de gastos por $ 8,732.11 y de ingresos por $ 5,061.00, por lo que existe una discrepancia entre los gastos de campaña y su financiamiento.</t>
    </r>
  </si>
  <si>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</si>
  <si>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</si>
  <si>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ANEXO-L-MI-JPJ-JRGA-9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</si>
  <si>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</si>
  <si>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</si>
  <si>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ANEXO-L-MI-JPJ-JRGA-10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</si>
  <si>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</si>
  <si>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L-MI-JPJ-JRCH-A</t>
  </si>
  <si>
    <t>José Rogelio Cuevas Hurtado</t>
  </si>
  <si>
    <t>INE/UTF/DA/20359/2025</t>
  </si>
  <si>
    <t>De la revisión al MEFIC, se observó que, habiéndose identificado el flujo de recursos, la persona candidata a juzgadora no presentó estados de cuenta de la cuenta bancaria utilizada para ejercer los gastos de campaña, como se detalla en el ANEXO-L-MI-JPJ-JRCH-1.
De la revisión al MEFIC, se observó que, la persona candidata a juzgadora presentó estado de cuenta, sin embargo, el mismo se encuentra protegido por contraseña por lo que no puede visualizarse su contenido.</t>
  </si>
  <si>
    <t>ANEXO-L-MI-JPJ-JRCH-1</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</si>
  <si>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los
estados de cuenta que acreditan el periodo de campaña, así como el
informe único de gastos en el mecanismo electrónico para la
fiscalización de personas candidatas a juzgadoras, virtud a ser la cuenta
bancaria que aluden los estados de cuenta adjuntos, la que se abrió para
el efecto que nos ocupa, sirviendo el presente escrito para la aclaración y
rectificación pertinente.
El mérito de lo anteriormente expuesto, y fundado;
A USTED ATENTAMENTE PIDO SE SIRVA:
ÚNICO. Tenerme por cumpliendo, fue cabalidad el requerimiento y
proveer de conformidad. Morelia, Michoacán, a 21 de junio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</si>
  <si>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ANEXO-L-MI-JPJ-JRCH-1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</si>
  <si>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elANEXO-L-MI-JPJ-JRCH-2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</si>
  <si>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ANEXO-L-MI-JPJ-JRCH-2</t>
  </si>
  <si>
    <r>
      <rPr>
        <b/>
        <sz val="11"/>
        <rFont val="Arial"/>
        <family val="2"/>
      </rPr>
      <t>Informativa</t>
    </r>
    <r>
      <rPr>
        <sz val="11"/>
        <rFont val="Arial"/>
        <family val="2"/>
      </rPr>
      <t xml:space="preserve">
A la fecha de elaboración del presente dictamen, esta Unidad Técnica de Fiscalización, respecto a los oficios señalados en el ANEXO-L-MI-JPJ-JRCH-2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</si>
  <si>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ANEXO-L-MI-JPJ-JRCH-3 del presente oficio.</t>
  </si>
  <si>
    <t>ANEXO-L-MI-JPJ-JRCH-3</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</si>
  <si>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agendar el único evento al que asistí de manera virtual, organizado por el
INSTITUTO ELECTORAL DE MICHOACAN, bajo protesta de decir
verdad, informo que el mismo fue agendado conforme al curso virtual
que fue impartido, es decir, hasta un día antes del evento, sin que hubiera
un gasto de por medio, es decir, no se requirió gastar dinero por
transporte de un lugar a otro, ni hubo publicidad sobre el mismo, ni
gasto de dinero alguno por conectarme de manera virtual al link de la
aplicación que brindó el IEM para desarrollar el debate.
El mérito de lo anteriormente expuesto, y fundado;
A USTED ATENTAMENTE PIDO SE SIRVA:
ÚNICO. Tenerme por cumpliendo, fue cabalidad el requerimiento y
proveer de conformidad.
Morelia, Michoacán, a 21 de junio de 2025</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</si>
  <si>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ANEXO-L-MI-JPJ-JRCH-3 la persona candidata señala que el evento lo agendo hasta antes del evento;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</si>
  <si>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03-MI-JPJ-JRCH-C1</t>
    </r>
    <r>
      <rPr>
        <sz val="11"/>
        <rFont val="Arial"/>
        <family val="2"/>
      </rPr>
      <t xml:space="preserve">
La persona candidata a juzgadora informó de manera extemporánea 1 evento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</si>
  <si>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ANEXO-L-MI-JPJ-JRCH-4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</si>
  <si>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ANEXO-L-MI-JPJ-JRCH-4</t>
  </si>
  <si>
    <t>L-MI-JPJ-JCAM-A</t>
  </si>
  <si>
    <t>Juan Carlos Aguirre Méndez</t>
  </si>
  <si>
    <t>INE/UTF/DA/20379/2025</t>
  </si>
  <si>
    <t>De la revisión al MEFIC, se observó que, habiéndose identificado el flujo de recursos, la persona candidata a juzgadora no presentó estados de cuenta de la cuenta bancaria utilizada para ejercer los gastos de campaña, como se detalla en el ANEXO-L-MI-JPJ-JCAM-1.
De la revisión al MEFIC, se observó que, la persona candidata a juzgadora presentó estado de cuenta, sin embargo, el mismo se encuentra protegido por contraseña por lo que no puede visualizarse su contenido.</t>
  </si>
  <si>
    <t>ANEXO-L-MI-JPJ-JCAM-1</t>
  </si>
  <si>
    <t>Se exhiben los estados de cuenta de Abril y Mayo en formato pdf; exceptuando el mes de Marzo por ser improcedente ya que la cuenta se apertura el 07 de Abril, por lo que se anexa a su vez el contrato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</si>
  <si>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ANEXO-L-MI-JPJ-JCAM-1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</si>
  <si>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</si>
  <si>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ANEXO-L-MI-JPJ-JCAM-2</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</si>
  <si>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</si>
  <si>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ANEXO-L-MI-JPJ-JCAM-3 del presente oficio.</t>
  </si>
  <si>
    <t>ANEXO-L-MI-JPJ-JCAM-3</t>
  </si>
  <si>
    <t xml:space="preserve">Se envían capturas de pantalla en dónde se muestra que, en el apartado de Datos personales – Datos generales, se encuentra registrado mi RFC así como la homoclave, asimismo captura de pantalla de que se subió como evidencia la constancia de situación fiscal el 07 Abril del año 2025, la cual contiene los datos antes mencionados, misma que se remite nuevamente.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</si>
  <si>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</si>
  <si>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03-MI-JPJ-JCAM-C1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</si>
  <si>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ANEXO-L-MI-JPJ-JCAM-4 del presente oficio.</t>
  </si>
  <si>
    <t>ANEXO-L-MI-JPJ-JCAM-4</t>
  </si>
  <si>
    <t xml:space="preserve">Anexo las invitaciones correspondientes donde se adviértase que la fecha de las mismas era menor a los 5 días de antelación previo a la realización del evento, por que que se cumple con la excepción planteada por el segundo párrafo del artículo 18 de los Lineamientos </t>
  </si>
  <si>
    <r>
      <t xml:space="preserve"> Sin efectos
</t>
    </r>
    <r>
      <rPr>
        <sz val="11"/>
        <rFont val="Arial"/>
        <family val="2"/>
      </rPr>
      <t>Del análisis a las aclaraciones y de la información presentada por la persona candidata a juzgadora en el MEFIC, se determinó lo siguiente:
De los eventos señalados en el ANEXO-L-MI-JPJ-JCAM-4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sz val="11"/>
        <rFont val="Arial"/>
        <family val="2"/>
      </rPr>
      <t xml:space="preserve">
</t>
    </r>
    <r>
      <rPr>
        <sz val="11"/>
        <rFont val="Arial"/>
        <family val="2"/>
      </rPr>
      <t xml:space="preserve">En consecuencia, se determinó que los eventos fueron registrados en el plazo establecido en la normatividad vigente; por tal razón,  la observación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</si>
  <si>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</si>
  <si>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ANEXO-L-MI-JPJ-JCAM-5</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</si>
  <si>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</si>
  <si>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L-MI-JPJ-JCCR-A</t>
  </si>
  <si>
    <t>Juan Carlos Cruz Rivera</t>
  </si>
  <si>
    <t>INE/UTF/DA/20339/2025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</si>
  <si>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</si>
  <si>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</si>
  <si>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</si>
  <si>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ANEXO-L-MI-JPJ-JCCR-2
</t>
  </si>
  <si>
    <t>ANEXO-L-MI-JPJ-JCCR-2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</si>
  <si>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75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ANEXO-L-MI-JPJ-JCCR-2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</si>
  <si>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ANEXO-L-MI-JPJ-JCCR-3 del presente oficio.</t>
  </si>
  <si>
    <t>ANEXO-L-MI-JPJ-JCCR-3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</si>
  <si>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se localizó documentación solicitada referenciada con 1 en el </t>
    </r>
    <r>
      <rPr>
        <b/>
        <sz val="11"/>
        <rFont val="Arial"/>
        <family val="2"/>
      </rPr>
      <t>ANEXO-L-MI-JPJ-JCCR-3</t>
    </r>
    <r>
      <rPr>
        <sz val="11"/>
        <rFont val="Arial"/>
        <family val="2"/>
      </rPr>
      <t xml:space="preserve"> del presente dictamen; sin embargo la misma fue presentada de forma extemporánea en respuesta al oficio de errores y omisiones; asimismo, persiste la falta de presentación de la documentación consistente en; declaración anual de los últimos años, informe de capacidad de gastos, informe de actividades vulnerables Anexo A,  referenciada con 2 en el mismo anexo; por tal razón, la observación </t>
    </r>
    <r>
      <rPr>
        <b/>
        <sz val="11"/>
        <rFont val="Arial"/>
        <family val="2"/>
      </rPr>
      <t>no quedó atendida.</t>
    </r>
  </si>
  <si>
    <r>
      <rPr>
        <b/>
        <sz val="11"/>
        <rFont val="Arial"/>
        <family val="2"/>
      </rPr>
      <t>03-MI-JPJ-JCCR-C1</t>
    </r>
    <r>
      <rPr>
        <sz val="11"/>
        <rFont val="Arial"/>
        <family val="2"/>
      </rPr>
      <t xml:space="preserve">
La persona candidata a juzgadora presentó de forma extemporánea la  documentación del artículo 8 de los LFPEPJ en el MEFIC     
</t>
    </r>
    <r>
      <rPr>
        <b/>
        <sz val="11"/>
        <rFont val="Arial"/>
        <family val="2"/>
      </rPr>
      <t>03-MI-JPJ-JCCR-C2</t>
    </r>
    <r>
      <rPr>
        <sz val="11"/>
        <rFont val="Arial"/>
        <family val="2"/>
      </rPr>
      <t xml:space="preserve">
La persona candidata a juzgadora omitió presentar la  documentación del artículo 8 de los LFPEPJ en el MEFIC, consistente en; declaración anual de los últimos años, informe de capacidad de gastos, informe de actividades vulnerables Anexo A  </t>
    </r>
  </si>
  <si>
    <t>2
 4</t>
  </si>
  <si>
    <t xml:space="preserve">Presentación extemporánea de la documentación del artículo 8 de los LFPEPJ 
.  
.  
Omisión de presentar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</si>
  <si>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</si>
  <si>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</si>
  <si>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</si>
  <si>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</si>
  <si>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L-MI-JPJ-JGMG-A</t>
  </si>
  <si>
    <t xml:space="preserve">Juan Gabriel Moscoso  Gutiérrez </t>
  </si>
  <si>
    <t>INE/UTF/DA/20381/2025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</si>
  <si>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ANEXO-L-MI-JPJ-JGMG-1
</t>
  </si>
  <si>
    <t>ANEXO-L-MI-JPJ-JGMG-1</t>
  </si>
  <si>
    <t>En el informe inicial, adjunté el estado de cuenta que comprende del 17 de abril al 16 de mayo.  Con el objeto de cumplir con el requerimiento, anexo al presente escrito el referido estado de cuenta, así como el diverso con periodo del 17 de mayo al 16 de junio, con los cuales se abarca la totalidad del mes de mayo; es propicio aclarar, que este último estado de cuenta, dado el periodo que comprende, el banco lo generó hasta después de la fecha de corte, la cual, es posterior al día en que rendí el informe inicial.</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</si>
  <si>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40 utilizada para ejercer los gastos de campaña; adicionalmente se constató que presentó la documentación señalada en el </t>
    </r>
    <r>
      <rPr>
        <b/>
        <sz val="11"/>
        <rFont val="Arial"/>
        <family val="2"/>
      </rPr>
      <t xml:space="preserve">ANEXO-L-MI-JPJ-JGMG-1 </t>
    </r>
    <r>
      <rPr>
        <sz val="11"/>
        <rFont val="Arial"/>
        <family val="2"/>
      </rPr>
      <t>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</si>
  <si>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ANEXO-L-MI-JPJ-JGMG-2 del presente oficio.</t>
  </si>
  <si>
    <t>ANEXO-L-MI-JPJ-JGMG-2</t>
  </si>
  <si>
    <t>Involuntariamente omití anexar la CURP; por lo cual, para cumplir con el requerimiento, se anexa al presente escrito.
Con relación a la declaración anual de los dos últimos años, en la fecha en la que presenté el informe de capacidad de gastos, no contaba aún con la declaración anual de 2024, ya que la presenté ante el SAT el 18 de abril de 2025. Y con relación al año 2023, equivocadamente anexé el archivo de la declaración anual 2022, confusión que obedeció a que el mismo se presentó en el año 2023 y por falta de manejo de los aspectos fiscales.
En cuanto a las cuentas de redes sociales, en su momento informé las siguientes cuentas:
https://www.instagram.com/juez.moscoso
https://www.tiktok.com/@juez.moscoso
https://www.facebook.com/Juez.Gabriel.Moscoso
https://www.facebook.com/share/16gdzKruCZ/
Cabe señalar que las redes de Facebook son dos perfiles que tienen una misma cuenta de origen.
Toda vez que existe observación sobre omisión, me permito exponer que de haberse omitido informar alguna de las indicadas cuentas, la omisión fue involuntaria, ocasionado por el desconocimiento personal sobre el manejo y funcionamiento del MEFIC, y no conté con personal que me auxiliara.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</si>
  <si>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la declaración Anual ante el SAT del ejercicio 2023 y 2024, y la relación de las cuentas de redes sociales, solicitada en el </t>
    </r>
    <r>
      <rPr>
        <b/>
        <sz val="11"/>
        <rFont val="Arial"/>
        <family val="2"/>
      </rPr>
      <t>ANEXO-L-MI-JPJ-JGMG-2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</si>
  <si>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03-MI-JPJ-JGMG-C01</t>
    </r>
    <r>
      <rPr>
        <sz val="11"/>
        <rFont val="Arial"/>
        <family val="2"/>
      </rPr>
      <t xml:space="preserve">
La persona candidata a juzgadora presentó de forma extemporánea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</si>
  <si>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ANEXO-L-MI-JPJ-JGMG-3 y ANEXO-L-MI-JPJ-JGMG-4 del presente oficio.</t>
  </si>
  <si>
    <t>ANEXO-L-MI-JPJ-JGMG-3 y ANEXO-L-MI-JPJ-JGMG-4</t>
  </si>
  <si>
    <t>Relativo al ANEXO-L-MI-JPJ-JGMG-3: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en cumplimiento al artículo 18 de los Lineamientos para la Fiscalización, el cual establece que “Cuando la invitación a algún evento sea recibida por la persona candidata a juzgadora con una antelación menor al plazo para cumplir con lo señalado en el artículo anterior, deberá registrar dicho evento en el MEFIC, a más tardar el día siguiente de su recepción.”; y si bien, el oficio EM-CD13SO-089/2025, que anexo al presente informe, firmado por el Presidente del mencionado Comité Distrital, está fechado el 15 de mayo de 2025 dos mil veinticinco; no obstante, bajo protesta de decir verdad, manifiesto que me fue remitido vía correo electrónico en la fecha señalada, como puede visualizarse en la siguiente captura de pantalla del correo: [el formato excel no me permite insertar la captura de pantalla, sin embargo, consta en el escrito de respuesta].
En cuanto al ANEXO-L-MI-JPJ-JGMG-4:
La invitación al conversatorio fue una invitación abierta a los candidatos a distintos cargos de elección, misma que consta publicada en el perfil del Facebook del Consejo de Ciencia y Academia, en el enlace https://www.facebook.com/share/p/16JtHUj6hC/, de la cual, agrego una captura de pantalla enseguida;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con el cual, cumplí lo establecido en el artículo 18 de los Lineamientos para la Fiscalización. [el formato Excel no me permite insertar la captura de pantalla, sin embargo, consta en el escrito de respuesta].
Además, como puede observarse en la agenda de eventos registrada en el MEFIC, ese día [11 de mayo de 2025] a las 13:00 horas, un servidor tenía agendada una diversa actividad, misma que fue cancelada en la indicada fecha; lo que corrobora que no contaba con información previa sobre el conversatorio que tuvo lugar de 12:00 a 14:00 horas, en el cual asistí.</t>
  </si>
  <si>
    <r>
      <rPr>
        <b/>
        <sz val="11"/>
        <rFont val="Arial"/>
        <family val="2"/>
      </rPr>
      <t>Sin efectos</t>
    </r>
    <r>
      <rPr>
        <sz val="11"/>
        <rFont val="Arial"/>
        <family val="2"/>
      </rPr>
      <t xml:space="preserve">
Del análisis a las aclaraciones y de la información presentada por la persona candidata a juzgadora en el MEFIC, se determinó lo siguiente:
Los eventos señalados en el </t>
    </r>
    <r>
      <rPr>
        <b/>
        <sz val="11"/>
        <rFont val="Arial"/>
        <family val="2"/>
      </rPr>
      <t>ANEXO-L-MI-JPJ-JGMG-3</t>
    </r>
    <r>
      <rPr>
        <sz val="11"/>
        <rFont val="Arial"/>
        <family val="2"/>
      </rPr>
      <t xml:space="preserve">, la persona candidata manifiesta que: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Por lo que hace al </t>
    </r>
    <r>
      <rPr>
        <b/>
        <sz val="11"/>
        <rFont val="Arial"/>
        <family val="2"/>
      </rPr>
      <t>ANEXO-L-MI-JPJ-JGMG-4</t>
    </r>
    <r>
      <rPr>
        <sz val="11"/>
        <rFont val="Arial"/>
        <family val="2"/>
      </rPr>
      <t xml:space="preserve"> refiere que: “La invitación al conversatorio fue una invitación abierta a los candidatos a distintos cargos de elección, misma que consta publicada en el perfil del Facebook del Consejo de Ciencia y Academia,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De acuerdo la revisión de los registros en el MEFIC, esta Autoridad pudo constatar que los referidos eventos señalados en el </t>
    </r>
    <r>
      <rPr>
        <b/>
        <sz val="11"/>
        <rFont val="Arial"/>
        <family val="2"/>
      </rPr>
      <t>ANEXO-L-MI-JPJ-JGMG-3</t>
    </r>
    <r>
      <rPr>
        <sz val="11"/>
        <rFont val="Arial"/>
        <family val="2"/>
      </rPr>
      <t xml:space="preserve"> y el </t>
    </r>
    <r>
      <rPr>
        <b/>
        <sz val="11"/>
        <rFont val="Arial"/>
        <family val="2"/>
      </rPr>
      <t>ANEXO-L-MI-JPJ-JGMG-3</t>
    </r>
    <r>
      <rPr>
        <sz val="11"/>
        <rFont val="Arial"/>
        <family val="2"/>
      </rPr>
      <t xml:space="preserve">, se encuentran dentro del supuesto previsto en el artículo 18, segundo párrafo de los Lineamientos para la Fiscalización de los Procesos Electorales del Poder Judicial, Federal y Locales que dispone: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determinó que los eventos fueron registrados en el plazo establecido en los Lineamientos; por tal razón, la observación </t>
    </r>
    <r>
      <rPr>
        <b/>
        <sz val="11"/>
        <rFont val="Arial"/>
        <family val="2"/>
      </rPr>
      <t>quedó 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</si>
  <si>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ANEXO-L-MI-JPJ-JGMG-5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</si>
  <si>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ANEXO-L-MI-JPJ-JGMG-5</t>
  </si>
  <si>
    <t>Al respecto, manifiesto que al no contar este candidato con la información que fue solicitada a las diversas autoridades, me encuentro imposibilitado para dar alguna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</si>
  <si>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</si>
  <si>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ANEXO-L-MI-JPJ-JGMG-6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</si>
  <si>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ANEXO-L-MI-JPJ-JGMG-6</t>
  </si>
  <si>
    <t>L-MI-JPJ-JPGL-A</t>
  </si>
  <si>
    <t>Juan Pablo Gil López</t>
  </si>
  <si>
    <t>INE/UTF/DA/20349/2025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</si>
  <si>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ANEXO-L-MI-JPJ-JPGL-1 del presente oficio.</t>
  </si>
  <si>
    <t>ANEXO-L-MI-JPJ-JPGL-1</t>
  </si>
  <si>
    <t xml:space="preserve">Respuesta. Se procede a subir al sistema de fiscalización MEFIC la constancia documental de la Clave Única de Registro de Población. CURP.
Aclaración. Bajo protesta de decir verdad se manifiesta que por un error involuntario se omitió adjuntar la documental citada al sistema MEFIC.
	</t>
  </si>
  <si>
    <t xml:space="preserve">No atendida                                               Derivado del análisis a la información y de las aclaraciones presentadas por la persona candidata, se advirtió que subió al MEFIC la documentación solicitada consistente en la CURP;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 anterior, se detalla en el ANEXO-L-MI-JPJ-JPGL-1 del presente dictamen. </t>
  </si>
  <si>
    <t>03-MI-JPJ-JPGL-C1 
La persona candidata a juzgadora presentó de forma extemporánea la  documentación del artículo 8 de los LFPEPJ en el MEFIC; consistente en Clave Única de Registro de Población (CURP).</t>
  </si>
  <si>
    <t>De la revisión realizada, se observaron ingresos registrado en el MEFIC en los que la persona candidata a juzgadora no acredita que provengan de su patrimonio, como se detalla en el ANEXO-L-MI-JPJ-JPGL-2.</t>
  </si>
  <si>
    <t>ANEXO-L-MI-JPJ-JPGL-2</t>
  </si>
  <si>
    <t xml:space="preserve">Se adjunta a la plataforma MEFIC el siguiente soporte documental complementario.
•	Por lo que ve al ingreso de $921.97 de fecha 30 de abril de 2025, se manifiesta que dicho ingreso fue por concepto de transporte como parte de la nomina, por lo cual se ANEXA RECIBO DE NOMINA FISCAL CORRESPONDIENTE A DICHA FECHA.
•	Por lo que ve al ingreso de $2,255.00 de fecha 8 de mayo de 2025, se manifiesta que dicho ingreso fue por concepto de devolución de saldo a favor en la declaración anual de impuestos del ejercicio fiscal 2024, lo cual se advierte del propio estado de cuenta anexado a la plataforma, así como EL ACUSE DE LA DECLARACIÓN DE IMPUESTOS EN LA QUE SE ADVIERTE DICHO SALDO A FAVOR.
•	Por lo que ve al ingreso de $14,997.11 de fecha 15 de mayo de 2025, se manifiesta que dicho ingreso fue por concepto de PAGO DE NOMINA DE DICHA FECHA, lo cual se advierte del propio estado de cuenta anexado a la plataforma, así como ANEXA RECIBO DE NOMINA FISCAL CORRESPONDIENTE A DICHA FECHA, ASI COMO ESTADOS DE CUENTA DE NOMINA BANAMEX QUE ES DONDE SE RECIBE ORIGINALMENTE LA NOMINA, Y RECIBO DE BANCOMER QUE ES DONDE SE RECIBE LA PORTABILIDAD DE NOMINA, ACARANDO QUE EXISTE UNA DIFERENCIA ENTRE LA CANTIDAD QUE SE DEPOSITO POR NOMINA YA QUE EN PRIMER LUGAR EL CONCEPTO DE DESPENSA SE PAGA EN TARJETA DE DESPENSA ES DECIR, NO SE DEPOSITA A CUENTA BANCARÍA Y AUNADO A ELLO, COMO SE ADVIERTE DEL ESTADO DE CUENTA BANAMEX, ANTES DE HACER EL RETIRO DE PORTABILIDAD SE ME HIZO UN COBRO AUTOMATICO DE UN SERVICIO BANAMEX, POR ESO LA DIFERENCIA ENTRE EL RECIBO DE NOMINA Y LO QUE SE TERMINO DEPOSITANDO.
•	Por lo que ve al ingreso de $15,179.21 de fecha 30 de abril de 2025, se manifiesta que dicho ingreso fue por concepto de PAGO DE NOMINA DE DICHA FECHA, lo cual se advierte del propio estado de cuenta anexado a la plataforma, así como ANEXA RECIBO DE NOMINA FISCAL CORRESPONDIENTE A DICHA FECHA, ASI COMO ESTADOS DE CUENTA BANAMEX Y BANCOMER EN DONDE SE RECIBE ORIGINALMENTE LA NOMINA Y EN EL SEGUNDO LA PORTABILIDAD, ASIMISMO QUIERO ACLARAR QUE LA SUMA RECIBIDA COMO NETA EN EL RECIBO DE NOMINA ES DIFERENTE A LA DEPOSITADA PORQUE EL CONCEPTO DE DESPENSA DE 921.97 SE RECIBE EN UNA DISPERSION DIFERENTE QUE FUE YA SUJETA DE ACLARACIÓN EN EL PRIMER PUNTO DE ESTE APARTADO, Y ADEMAS DE ELLO, EXISTEN EN ESE RECIBO DE NOMINA 2 DOS PAGOS DE DESPENSA QUE SE DISPERSAN EN TARJETA DE DESPENSA, NO EN EFECTIVO.
•	Por lo que ve al ingreso de $63,000.00 de fecha 7 de abril de 2025, se manifiesta que dicho ingreso aunque fue anterior al periodo de campaña fue por concepto de PRESTAMO BANCARIO para no perder liquidez por los gastos de campaña. SE ANEXA ESTADO DE CUENTA EN EL CUAL SE ADVIERTE PLENAMENTE QUE EL DEPOSITO DE DICHO PRESTAMO FUE A LA CUENTA DE DEBITO REGISTRADA PARA LA CAMPAÑA, ASIMISMO ANEXO CONTRATO DE PRESTAMO DESCARGADO DE APLICACIÓN BBVA.
Aclaración. Bajo protesta de decir verdad se manifiesta que por un error involuntario se omitió adjuntar los anexos que se agregan en este momento, asimismo que el préstamo adquirido fue cubierto en su totalidad el 29 de mayo del año en curso.
	</t>
  </si>
  <si>
    <t>Atendida                                                            Del análisis a la respuesta y la documentación presentada en el MEFIC por la persona candidata se determinó lo siguiente:
Por lo que se refiere a los ingresos señalados con (1) en la columna “Referencia Dictamen” del ANEXO-L-MI-JPJ-JPGL-2 del presente dictamen, se adjuntó la documentación soporte consistente en recibos de nomina del poder judicial del estado de Michoacán, estados de cuenta bancarios, contratos y declaración anual del SAT con saldo a devolver, por lo que la persona candidata acreditó que los ingresos provienen de su patrimonio; por tal razón, por lo que corresponde a estos registros,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</si>
  <si>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ANEXO-L-MI-JPJ-JPGL-3 del presente oficio.</t>
  </si>
  <si>
    <t>ANEXO-L-MI-JPJ-JPGL-3</t>
  </si>
  <si>
    <t>Se adjunta a la plataforma MEFIC el siguiente soporte documental complementario.
•	Por lo que ve a los registros  enumerados con los números 1al 6, 8 al 12, 14 a 16 y 20  del ANEXO-L-MI-JPJ-JPGL-3, se procede a agregar al sistema de fiscalización MEFIC los tickets correspondientes a dichos consumos.
•	Por lo que ve a los enumerados como 17, 18, 19 y 21 veintiuno, se aclara que respecto de dichos gastos de hospedaje no se recibió recibo del mismo, únicamente factura pero en la cual se detalla con claridad el concepto, monto de pago y fecha de la prestación del servicio, por lo que solicito que se me tenga por solventado. ASIMISMO PARA COMPLEMENTAR SE ANEXAN LOS VOUCHERS DE PAGO Y UN COMPROBANTE DE TRANSFERENCIA, LO QUE IGUALMENTE SE ADVIERTE EN LOS ESTADOS DE CUENTA.
•	Por lo que ve a los registros 7 y 10 del anexo citado, se manifiesta que se advierte que se trata de requerimientos duplicados, toda vez que del análisis del informe de gastos se desprende que únicamente existe un consumo por $386.00 correspondiente a peajes del 22 veintidós de mayo del año en curso, así como solo un concepto por $500.00 correspondiente a gasolina el 16 de abril del 2025. Por lo que solicito que se me tenga por solventado con los comprobantes que se agregaron al MEFIC en esta corrección.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</si>
  <si>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 xml:space="preserve">Atendida 
Derivado del análisis a las aclaraciones y de la verificación de la información presentada por la persona candidata, se advirtió que adjuntó la documentación solicitada, así como las aclaraciones correspondientes; asimismo, se constató que presentó la documentación señalada en el ANEXO-L-MI-JPJ-JPGL-3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                                                          Lo anterior, se detalla en el ANEXO-L-MI-JPJ-JPGL-3 del presente dictamen. </t>
  </si>
  <si>
    <t>De la revisión al MEFIC, se observó que la persona candidata a juzgadora omitió presentar los archivos electrónicos XML y PDF de los comprobantes fiscales digitales (CFDI) en los registros de gastos, como se detalla en el ANEXO-L-MI-JPJ-JPGL-4 del presente oficio.</t>
  </si>
  <si>
    <t>ANEXO-L-MI-JPJ-JPGL-4</t>
  </si>
  <si>
    <t xml:space="preserve">Se adjunta a la plataforma MEFIC el siguiente soporte documental complementario.
•	Por lo que ve al gasto de $900.00 por concepto de Hospedaje realizado el 9 de mayo del año 2025 se procede ANEXAR LOS ARCHIVOS PDF Y XML de la factura correspondiente.
Aclaración. Bajo protesta de decir verdad se manifiesta que al revisar el informe de gastos rendido, se advierte defectuoso el archivo PDF que se subió, por lo que en este momento se procede a subir nuevamente ambos archivos para cumplir con el egreso reportado.
</t>
  </si>
  <si>
    <t>Atendida
De las aclaraciones proporcionadas por el candidato en el MEFIC, la respuesta se consideró satisfactoria, toda vez que manifestó que adjuntó el PDF y XML, por lo que al presentar los comprobantes XML y su representación en PDF señalados en el ANEXO-L-MI-JPJ-JPGL-4 del presente dictamen de los gastos por concepto de hospedaje, la observación quedó atendida por un importe de $900.00.</t>
  </si>
  <si>
    <t>De la revisión a la información presentada en el MEFIC, se observó que la persona candidata a juzgadora realizó pagos en efectivo al personal de apoyo, como se detalla en el anexo siguiente: ANEXO-L-MI-JPJ-JPGL-5 del presente oficio.</t>
  </si>
  <si>
    <t>ANEXO-L-MI-JPJ-JPGL-5</t>
  </si>
  <si>
    <t xml:space="preserve">Respuesta. Se manifiesta que los 4 pagos que se hicieron por concepto de Pago a Personal de Apoyo y se soportaron por REPAAC fueron realizados mediante transferencia bancaria, tal y como se reporto en el Informe de gastos rendido originalmente, por error no se subieron los comprobantes de transferencia, sin embargo en este momento se ANEXAN AL MEFIC, LOS COMPROBANTES DE TRANSFERENCIA DE CADA PAGO, ASIMISMO SE AGREGA EL ESTADO DE CUENTA DE MAYO Y JUNIO EN DONDE SE REFLEJAN LAS TRANSFERENCIAS MENCIONADAS, EL CUAL NO SE HABIA SUBIDO YA QUE AUN NO CONCLUIA EL PERIODO DE CORTE DEL ESTADO DE CUENTA.
Aclaración. Bajo protesta de decir verdad se manifiesta que por un error involuntario se omitió adjuntar las transferencias realizadas para cubrir el pago al personal de apoyo en la campaña, asociado a cada REPAAC , sin dolo ni algún interés ilegal, solamente por la carga de actividades fue que ocurrió dicho error, asimismo el estado de cuenta no se había agregado al MEFIC debido a que aun no cortaba el periodo del mismo.
</t>
  </si>
  <si>
    <t xml:space="preserve">Atendida 
De la revisión a los datos en el MEFIC realizados en el periodo de corrección, así como de las aclaraciones realizadas por la persona candidata a juzgadora, se determinó que presentó el comprobante de pago de los recibos (REPAAC) los cuales se realizaron por transferencias bancarias; por tal razón, la observación quedó atendida.                 Lo anterior, se detalla en el ANEXO-L-MI-JPJ-JPGL-5 del presente dictamen. </t>
  </si>
  <si>
    <t>De la revisión al MEFIC, se observó que, habiéndose identificado el flujo de recursos, la persona candidata a juzgadora no presentó estados de cuenta de la cuenta bancaria utilizada para ejercer los gastos de campaña, como se detalla en el ANEXO-L-MI-JPJ-JPGL-6.</t>
  </si>
  <si>
    <t>ANEXO-L-MI-JPJ-JPGL-6</t>
  </si>
  <si>
    <t>Respuesta. Se procede a subir a MEFIC los archivos en PDF de los estados de cuenta bancarios de la cuenta registrada para la campaña correspondientes a los meses de marzo y mayo de este año. Lo anterior aun y cuando el periodo de campaña inició el 14 catorce de abril del año en curso y en el estado de cuenta de marzo no obra ningún movimiento correspondiente al perito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</si>
  <si>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ANEXO-L-MI-JPJ-JPGL-6 del presente dictamen. </t>
  </si>
  <si>
    <t>De la revisión al estado de cuenta bancario, se observó que la persona candidata a juzgadora no reportó en el MEFIC depósitos y retiros por un monto de $36,098.16  como se detalla en el anexo siguiente ANEXO-L-MI-JPJ-JPGL-7 del presente oficio.</t>
  </si>
  <si>
    <t>ANEXO-L-MI-JPJ-JPGL-7</t>
  </si>
  <si>
    <t>Respuesta. En primer lugar, se procede a aclarar el origen y destino en primer lugar los ingresos y posteriormente los egresos individualmente en los siguientes términos.
INGRESOS 
•	Por lo que ve al deposito de $2,000.00 reportado el 9 de abril de 2025, se manifiesta bajo protesta de decir verdad que fue un ingreso como pago de un préstamo realizado con anterioridad a JOSE DE JESÚS GUZMAN VERA, el cual no fue reportado al no tener relación con gastos de campaña y también por ser un movimiento que no entro dentro del periodo de campaña, YA QUE LA CAMPAÑA INICIO EL 14 DE ABRIL. 
•	Por lo que ve al deposito de $14,327.28 reportado el 11 de abril de 2025, se manifiesta bajo protesta de decir verdad que dicho deposito corresponde a mi pago de nomina de la primer quincena de abril del año en curso, el cual no fue reportado por ser un movimiento que no entro dentro del periodo de campaña. SE ANEXA RECIBO FISCAL DE NOMINA ASÍ COMO ESTADO DE CUENTA DE BANAMEX DONDE SE RECIBE LA NOMINA Y DE BANCOMER A DONDE SE REMITE DEBIDO A PORTABILIDAD DE NOMINA, ASIMISMO SE ACLARA QUE EXISTE DIFERENCIA ENTRE LO QUE SE MANIFIESTA COMO NETO EN EL RECIBO DE NOMINA Y EL DEPOSITO RECIBIDO YA QUE LA DESPENSA SE DISPERSA EN TARJETA DE DESPENSA, NO EN EFECTIVO.
Por lo que ve a este apartado de ingresos, se procede a registrarlos como ingresos en MEFIC para comprobar el flujo de recursos propios con que conte para la campaña.
RETIROS
•	Por lo que ve al egreso de $3,914.10 reportado el 14 de abril de 2025, se manifiesta bajo protesta de decir verdad que dicho cargo corresponde al pago de mi tarjeta de crédito invex, como se indica en el propio estado de cuenta, el cual no fue reportado por no haber sido un gasto de campaña y ae,as ser un movimiento que no entro dentro del periodo de campaña ya que aunque se refleja el 14 de abril, en el mismo estado de cuenta se refiere que fue hecho desde el 12 de abril, 2 días antes del inicio de campaña. SE ANEXA ESTADO DE CUENTA DE LA TARJETA DE CREDITO, ASÍ  COMO ESTADO DE CUENTA DE LA CUENTA DE CAMPAÑA.
•	Por lo que ve al egreso de $2,000.00 reportado el 14 de abril de 2025, se manifiesta bajo protesta de decir verdad que dicho cargo corresponde una transferencia entre cuentas propias a mi cuenta de Banamex, como se indica en el propio estado de cuenta, el cual no fue reportado por no haber sido un gasto de campaña y además ser un movimiento que no entro dentro del periodo de campaña ya que aunque se refleja el 14 de abril, en el mismo estado de cuenta se refiere que fue hecho desde el 12 de abril, 2 días antes del inicio de campaña. SE ANEXA ESTADO DE CUENTA DE LA TARJETA DE BANAMEX, ASÍ  COMO ESTADO DE CUENTA DE LA CUENTA DE CAMPAÑA.
•	Por lo que ve al egreso de $100.00 reportado el 14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$413.18 reportado el 16 de abril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$2,249.16 reportado el 21 de abril de 2025, se manifiesta bajo protesta de decir verdad que dicho cargo corresponde al pago de mi tarjeta de crédito invex, como se indica en el propio estado de cuenta, el cual no fue reportado por no haber sido un gasto de campaña. SE ANEXA ESTADO DE CUENTA DE LA TARJETA DE CREDITO, ASÍ  COMO ESTADO DE CUENTA DE LA CUENTA DE CAMPAÑA.
•	Por lo que ve al egreso de $5,117.00 reportado el 21 de abril de 2025, se manifiesta bajo protesta de decir verdad que dicho cargo corresponde al pago de mi tarjeta de crédito BBVA, como se indica en el propio estado de cuenta, el cual no fue reportado por no haber sido un gasto de campaña. SE ANEXA ESTADO DE CUENTA DE LA TARJETA DE CREDITO, ASÍ  COMO ESTADO DE CUENTA DE LA CUENTA DE CAMPAÑA.
•	Por lo que ve al egreso de $2,500.00 reportado el 27 de abril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	Por lo que ve al egreso de $977.44 reportado el 2 dos de mayo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$2,500.00 reportado el 5 de mayo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Aclaración. Bajo protesta de decir verdad manifiesto que por un error se hicieron dichos gastos con la cuenta exclusiva de la campaña, en virtud a que al no contar con un equipo de fiscalización profesional y no tener personal de apoyo en campaña, así como ser la primer campaña electoral en la que participó no tuve la previsión de contar con una cuenta adicional para gastos no relacionados con la campaña, además quiero manifestar que aun y cuando mi nomina la recibo en una cuenta Banamex, tengo contratada la portabilidad de nomina para la cuenta BBVA que registre y por ese motivo el pago de nomina que recibo no se queda en Banamex y posteriormente debo realizar transferencias para devolver dinero a dicha cuenta o bien para los pagos de tarjetas de crédito.
Correcciones. Se informa que las correcciones que se realizan será el agregar los anexos y comprobantes que fueron omitidos por dichos gastos no reportados en este informe, dentro de los informes a la UTF pero sin registrarlos como gastos de campaña porque no fueron gastos de campaña.</t>
  </si>
  <si>
    <t>Sin efectos                                                                                                                                    De los movimientos de la cuenta bancaria señalados con (1) en la columna "Referencia Dictamen" en el ANEXO-L-MI-JPJ-JPGL-7 del presente Dictamen, se constató que corresponden a conceptos por depósitos de nómina y pago de servicios personales (despensa), gastos de pago de tarjetas de créditos y pago de préstamo que no se vinculan con la campaña, además referir que la campaña inicio el 14 de abril de 2025, por consiguiente los gastos reportados antes de esa fecha son improcedentes; por tal razón, la observación respecto a este punto quedó sin efectos.</t>
  </si>
  <si>
    <t>Se detectaron pagos realizados con préstamos</t>
  </si>
  <si>
    <t>De la revisión realizada, se observó que la persona candidata a juzgadora realizó pagos con recursos provenientes de préstamos bancarios, como se señala en el ANEXO-L-MI-JPJ-JPGL-8.</t>
  </si>
  <si>
    <t>ANEXO-L-MI-JPJ-JPGL-8</t>
  </si>
  <si>
    <t>Respuesta. Se procede a subir a MEFIC escrito firmado autógrafamente en el que manifiesto que ya fue liquidado el préstamo, así mismo se anexa a MEFIC la carta finiquito que me fue enviada por correo electrónico informando que el préstamo fue liquidado, lo cual ocurrió el 29 veintinueve de mayo del año en curso. Se anexa igualmente estado de cuenta donde se advierte tal circunstancia liquidado con recursos propios.
Aclaración. Bajo protesta de decir verdad se manifiesta que el préstamo contratado ya fue cubierto, y que si no se anexo la carta finiquito fue en virtud de que la misma no se había allegado al momento de rendir el informe único de gastos.</t>
  </si>
  <si>
    <t>Atendida                                                             De los pagos con recursos provenientes de préstamos bancarios señalados con (1) en el ANEXO-L-MI-JPJ-JPGL-8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quedó atendida respecto a este punto.</t>
  </si>
  <si>
    <r>
      <t>03-MI-JPJ-JPGL-C2                                                                 Se propone dar vista al</t>
    </r>
    <r>
      <rPr>
        <sz val="11"/>
        <rFont val="Arial"/>
        <family val="2"/>
      </rPr>
      <t xml:space="preserve"> OPLE del estado de Michoacán </t>
    </r>
    <r>
      <rPr>
        <sz val="11"/>
        <color theme="1"/>
        <rFont val="Arial"/>
        <family val="2"/>
      </rPr>
      <t>y a la FISEL para que en el ámbito de sus atribuciones determinen lo que en derecho corresponda.</t>
    </r>
  </si>
  <si>
    <t>Vista al OPLE y a la FISEL.</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</si>
  <si>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ANEXO-L-MI-JPJ-JPGL-9 del presente oficio.</t>
  </si>
  <si>
    <t>ANEXO-L-MI-JPJ-JPGL-9</t>
  </si>
  <si>
    <t>Respuesta. Se procede a subir a MEFIC las muestras fotográficas de los siguientes gastos de propaganda.
•	Gasto por $438.50 del 30 de abril del año en curso, corresponde a impresiones de boletas en tamaño grande reciclables.
•	Gasto por $459.36 del 17 de mayo del año en curso, corresponde a impresión de botones en papel.
•	Gasto por $1,577.60 del 25 de abril del año en curso, corresponde a 2 camisas, 2 playeras tipo polo y 2 gorras rotuladas con insignias de la campaña que se utilizaron únicamente por el candidato.
•	Gasto por $6,960.00 del 21 de abril del año en curso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 por lo cual se pide la dispersa correspondiente ante tal error.                     
Por otra parte, quiero mencionar que no se anexa relación del gasto con url o publicaciones en redes sociales, ya que los conceptos que se observaron fueron de propaganda impresa, no así de contenido para redes sociales.</t>
  </si>
  <si>
    <t>Atendida 
Derivado del análisis a las aclaraciones y de la verificación de la información presentada por la persona candidata en el MEFIC, se advirtió que presentó las muestras fotográficas; asimismo, se constató que presentó la documentación señalada en el ANEXO-L-MI-JPJ-JPGL-9 del presente dictamen consistente en las muestras de los bienes y servicios entregados; por tal razón, la observación quedó atendida.</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</si>
  <si>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siguientes:  ANEXO-L-MI-JPJ-JPGL-10 y ANEXO-L-MI-JPJ-JPGL-11 del presente oficio.</t>
  </si>
  <si>
    <t>ANEXO-L-MI-JPJ-JPGL-10  ANEXO-L-MI-JPJ-JPGL-11</t>
  </si>
  <si>
    <t>Respuesta. Únicamente se rinde la aclaración que se precisa a continuación, asimismo se ANEXA documento firmado autógrafamente en PDF en el que se realiza la protesta de decir verdad correspondiente.
Aclaración. Bajo protesta de decir verdad se manifiesta que efectivamente los eventos indicados en los anexos 10 y 11 fueron registrados con menor anticipación a los 5 días que prevén los lineamientos de fiscalización en su numeral 18, sin embargo ello se debió a que COMO OPORTUNAMENTE SE INDICO EN LA DESCRIPCIÓN DE LOS EVENTOS, las invitaciones a los encuentros con ciudadanos se realizaron con una anticipación menor a 5 días y por ende se cumplió registrando los eventos a mas tardar al día siguiente de que se recibieron las invitaciones, manifestando también bajo protesta de decir verdad que DICHAS INVITACIONES SE RECIBIERON DE MANERA VERBAL YA SEA EN PERSONA O BIEN TELEFONICAMENTE, por lo que no existe ninguna carta invitación impresa.
Ahora bien, por lo que ve al foro de debate del IEM, si bien se recibió en el buzón electrónico con anterioridad mayor a 5 días, SE MANIFIESTA BAJO PRROTESTA DE DECIR VERDAD que por un error se registro con una antelación menor pero fue un error sin dolo o mala fe, puesto que el evento fue registrado previo a su realización.
Quiero hacer mención que particularmente el tema de la agenda se manejo con una anticipación muy corta en virtud a que no conte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ello, se cumplió con el registro en los términos del segundo párrafo del articulo 18 de los lineamientos, pues los eventos se registraron con la anticipación ahí prevista al ser recibidas las invitaciones verbales con la anticipación menor a 5 días, y todos los registros fueron hechos con anterioridad a la realización de los encuentros.</t>
  </si>
  <si>
    <t xml:space="preserve">No atendida 
Del análisis a las aclaraciones y de la información presentada por la persona candidata a juzgadora en el MEFIC, se determinó lo siguiente:                  De los eventos señalados con (1) en la columna “Referencia Dictamen” de los ANEXO-L-MI-JPJ-JPGL-10  y ANEXO-L-MI-JPJ-JPGL-11 aun cuando señala que las invitaciones se realizaron con una anticipación menor a 5 días y en el mismo día de su celebración; al respecto, ambos anexos presentan extemporaneidad en los eventos realizados.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sin la antelación de 5 días a su realización. ANEXO-L-MI-JPJ-JPGL-10.
6 eventos registrados en forma extemporánea el mismo día de su realización. ANEXO-L-MI-JPJ-JPGL-11.
</t>
  </si>
  <si>
    <t>03-MI-JPJ-JPGL-C3                                                                 La persona candidata a juzgadora informó de manera extemporánea 6 eventos de campaña, de manera previa a su celebración.      
03-MI-JPJ-JPGL-C4                                                                 La persona candidata a juzgadora informó de manera extemporánea 6 eventos de campaña el mismo día de su celebración.</t>
  </si>
  <si>
    <t xml:space="preserve">6
 6
</t>
  </si>
  <si>
    <t xml:space="preserve">Eventos registrados extemporáneamente de manera previa a su celebración. 
Eventos registrados extemporáneamente el mismo día de su celebración.
</t>
  </si>
  <si>
    <t xml:space="preserve">17 y 18 de los LFPEPJ 
17 y 18 de los LFPEPJ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</si>
  <si>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ANEXO-L-MI-JPJ-JPGL-12</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</si>
  <si>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ANEXO-L-MI-JPJ-JPGL-12</t>
  </si>
  <si>
    <t>No se realiza solicitud alguna, por lo tanto, no aplica dar respuesta al mismo.</t>
  </si>
  <si>
    <t xml:space="preserve">Informativa                                                                                                    A la fecha de elaboración del presente dictamen, esta Unidad Técnica de Fiscalización, respecto a los oficios señalados en el ANEXO-L-MI-JPJ-JPGL-12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</si>
  <si>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</si>
  <si>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ANEXO-L-MI-JPJ-JPGL-13</t>
  </si>
  <si>
    <t xml:space="preserve">Informativa                                                                                                     A la fecha de elaboración del presente dictamen, esta Unidad Técnica de Fiscalización, respecto a los oficios señalados en el ANEXO-L-MI-JPJ-JPGL-13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</si>
  <si>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L-MI-JPJ-JCAC-A</t>
  </si>
  <si>
    <t>Julio Cesar Ávila Cruz</t>
  </si>
  <si>
    <t>INE/UTF/DA/20346/2025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</si>
  <si>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ANEXO-L-MI-JPJ-JCAC-1 del presente oficio.</t>
  </si>
  <si>
    <t>ANEXO-L-MI-JPJ-JCAC-1</t>
  </si>
  <si>
    <t>De la revisión al MEFIC, se observó que la persona candidata a juzgadora omitió presentar los archivos electrónicos XML y/o PDF de los comprobantes fiscales digitales (CFDI) en los registros de gastos, como se detalla en el ANEXO-L-MI-JPJ-JCAC-2 del presente oficio.</t>
  </si>
  <si>
    <t>ANEXO-L-MI-JPJ-JCAC-2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</si>
  <si>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ANEXO-L-MI-JPJ-JCAC-2</t>
    </r>
    <r>
      <rPr>
        <sz val="11"/>
        <rFont val="Arial"/>
        <family val="2"/>
      </rPr>
      <t xml:space="preserve"> del presente dictamen de los gastos por concepto de propaganda impresa y hospedaje y alimentos, la observación </t>
    </r>
    <r>
      <rPr>
        <b/>
        <sz val="11"/>
        <rFont val="Arial"/>
        <family val="2"/>
      </rPr>
      <t>no quedó atendida</t>
    </r>
    <r>
      <rPr>
        <sz val="11"/>
        <rFont val="Arial"/>
        <family val="2"/>
      </rPr>
      <t xml:space="preserve"> por un importe de $8,163.99.</t>
    </r>
  </si>
  <si>
    <r>
      <rPr>
        <b/>
        <sz val="11"/>
        <rFont val="Arial"/>
        <family val="2"/>
      </rPr>
      <t>03-MI-JPJ-JCAC-C1</t>
    </r>
    <r>
      <rPr>
        <sz val="11"/>
        <rFont val="Arial"/>
        <family val="2"/>
      </rPr>
      <t xml:space="preserve">
La persona candidata a juzgadora omitió presentar 4 comprobantes fiscales en formato XML por un monto de $8,163.99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</si>
  <si>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</si>
  <si>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</si>
  <si>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</si>
  <si>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ANEXO-L-MI-JPJ-JCAC-4
</t>
  </si>
  <si>
    <t>ANEXO-L-MI-JPJ-JCAC-4</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</si>
  <si>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ANEXO-L-MI-JPJ-JCAC-4</t>
    </r>
    <r>
      <rPr>
        <sz val="11"/>
        <rFont val="Arial"/>
        <family val="2"/>
      </rPr>
      <t xml:space="preserve"> del presente dictamen
</t>
    </r>
  </si>
  <si>
    <t>De la revisión a la información presentada en el MEFIC, se observó que la persona candidata a juzgadora realizó pagos mayores a 20 UMA sin anexar el comprobante de pago o transferencia, como se detalla en el ANEXO-L-MI-JPJ-JCAC-5 del presente oficio.</t>
  </si>
  <si>
    <t>ANEXO-L-MI-JPJ-JCAC-5</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</si>
  <si>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ANEXO-L-MI-JPJ-JCAC-5</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</si>
  <si>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ANEXO-L-MI-JPJ-JCAC-6 del presente oficio.</t>
  </si>
  <si>
    <t>ANEXO-L-MI-JPJ-JCAC-6</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</si>
  <si>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ANEXO-L-MI-JPJ-JCAC-6 </t>
    </r>
  </si>
  <si>
    <r>
      <rPr>
        <b/>
        <sz val="11"/>
        <rFont val="Arial"/>
        <family val="2"/>
      </rPr>
      <t>03-MI-JPJ-JCAC-C2</t>
    </r>
    <r>
      <rPr>
        <sz val="11"/>
        <rFont val="Arial"/>
        <family val="2"/>
      </rPr>
      <t xml:space="preserve">
La persona candidata a juzgadora informó de manera extemporánea 3 eventos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</si>
  <si>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ANEXO-L-MI-JPJ-JCAC-7 del presente oficio.</t>
  </si>
  <si>
    <t>ANEXO-L-MI-JPJ-JCAC-7</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</si>
  <si>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ANEXO-L-MI-JPJ-JCAC-7</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</si>
  <si>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03-MI-JPJ-JCAC-C3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</si>
  <si>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$8,163.99 y en su informe de capacidad de gasto cuenta con un saldo de $0.00, por lo que existe una discrepancia entre los gastos de campaña y su financiamiento, como se detalla en el ANEXO-L-MI-JPJ-JCAC-8 del presente oficio.</t>
  </si>
  <si>
    <t>ANEXO-L-MI-JPJ-JCAC-8</t>
  </si>
  <si>
    <r>
      <rPr>
        <b/>
        <sz val="11"/>
        <rFont val="Arial"/>
        <family val="2"/>
      </rPr>
      <t>Atendida</t>
    </r>
    <r>
      <rPr>
        <sz val="11"/>
        <rFont val="Arial"/>
        <family val="2"/>
      </rPr>
      <t xml:space="preserve">
Si bien la persona candidata no presentó escrito de respuesta, de la revisión al MEFIC, se localizó evidencia que demuestra que la capacidad de gastos determinada inicialmente era errónea, anexando 5 documentos de ingresos por Honorarios los cuales se reflejan en los estados de cuenta presentado, con lo que resulta que dicha capacidad de gasto es por un importe de $33,000 y sus gastos de campaña de $8,163.99, cantidad que resulta menor a la capacidad de gasto corregida, por tal razón la observación </t>
    </r>
    <r>
      <rPr>
        <b/>
        <sz val="11"/>
        <rFont val="Arial"/>
        <family val="2"/>
      </rPr>
      <t>quedó atendida.</t>
    </r>
    <r>
      <rPr>
        <sz val="11"/>
        <rFont val="Arial"/>
        <family val="2"/>
      </rPr>
      <t xml:space="preserve">
</t>
    </r>
  </si>
  <si>
    <t>De la revisión al MEFIC, se observó que la persona candidata a juzgadora reportó un monto de egresos totales en el informe único de gastos por $8,163.99 y registro ingresos por un monto $0.00,  por lo que existe una discrepancia entre los gastos reportados y los ingresos registrados, ,  como se detalla en el  ANEXO-L-MI-JPJ-JCAC-9 del presente oficio.</t>
  </si>
  <si>
    <t>ANEXO-L-MI-JPJ-JCAC-9</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</si>
  <si>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5 evidencias de ingresos por honorarios.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$8,163.99 y sus ingresos importan  $33,000,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</si>
  <si>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</si>
  <si>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</si>
  <si>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</si>
  <si>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L-MI-JPJ-JCMG-A</t>
  </si>
  <si>
    <t>Julio Cesar Monroy García</t>
  </si>
  <si>
    <t>INE/UTF/DA/20350/2025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</si>
  <si>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ANEXO-L-MI-JJD-JCMG-1 del presente oficio.</t>
  </si>
  <si>
    <t>ANEXO-L-MI-JPJ-JCMG-1</t>
  </si>
  <si>
    <t>La declaración de situación patrimonial del 2023 se adjuntó al MEFIC en el apartado de la información de datos personales y en subrubro de evidencias se adjuntó. Cabe precisar que dicha omisión fue un error al momento de captura, pero ahora se subsana.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</si>
  <si>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</si>
  <si>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t xml:space="preserve">03-MI-JPJ-JCMG-C1
</t>
    </r>
    <r>
      <rPr>
        <sz val="11"/>
        <rFont val="Arial"/>
        <family val="2"/>
      </rPr>
      <t>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</si>
  <si>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mayo de 2025 como se detalla en el ANEXO-L-MI-JJD-JCMG-2 del presente oficio. </t>
  </si>
  <si>
    <t>ANEXO-L-MI-JPJ-JCMG-2</t>
  </si>
  <si>
    <t>Se adjuntan los estados de cuenta de la cuenta 25605296757 y clabe interbancaria 044470256052967573 de Scotiabank y de la cuenta  80201501992, con clabe interbancaria  002470902703044772 de Banamex, ya que la segunda es de nómina y existe una portabilidad a la primera, como ya se explicó en el informe único de gastos. En su momento por la fecha de corte de los bancos, solamente se adjuntó comprobante de transferencia interbancaria Spei en la cuenta de Scotiabank y un estado de cuenta hasta el día 16 de mayo de Banamex. Se subieron los estados de cuenta del mes de mayo y se actualizó el resto de los comprendidos en el periodo de campaña para una mejor ilustración.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</si>
  <si>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57 reportada en el MEFIC para ejercer los gastos de campaña; por tal razón la observación </t>
    </r>
    <r>
      <rPr>
        <b/>
        <sz val="11"/>
        <rFont val="Arial"/>
        <family val="2"/>
      </rPr>
      <t>quedó atendida.</t>
    </r>
  </si>
  <si>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</si>
  <si>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ANEXO-L-MI-JJD-JCMG-3.</t>
  </si>
  <si>
    <t>ANEXO-L-MI-JPJ-JCMG-3</t>
  </si>
  <si>
    <t>Informo que el suscrito no tengo ninguna cuenta en Banamex con la Clabe Interbancaria 002470902703044770, ni número de cuenta 9027304477, solamente soy titular en dicho banco de la cuenta  80201501992 con clabe interbancaria 002470902703044772; ahora bien, ésta última cuenta de Banamex de la cual sí soy titular, fue reportada y se han adjuntado estados de cuenta, ya que es mi cuenta de nómina, pero existe una portabilidad a la cuenta Scotia Nómina Clasic 25605296757, clabe interbancaria 044470256052967573, la cual también fue reportada, por lo que ambas fueron reportadas para ser utilizadas para ejercer gastos de campaña. Se aclara que en el informe único de gasto etapa  corrección y rubro de ingresos se adjuntaron como evidencias los estados de cuenta correspondientes al período de campaña.</t>
  </si>
  <si>
    <r>
      <rPr>
        <b/>
        <sz val="11"/>
        <rFont val="Arial"/>
        <family val="2"/>
      </rPr>
      <t>No Atendida</t>
    </r>
    <r>
      <rPr>
        <sz val="11"/>
        <rFont val="Arial"/>
        <family val="2"/>
      </rPr>
      <t xml:space="preserve">
Del análisis a la respuesta presentada por la persona candidata a juzgadora, por la que señaló que la cuenta de Banamex también fue reportada, por lo que ambas fueron reportadas para ser utilizadas para ejercer gastos de campaña, así como de la revisión al MEFIC, su respuesta se consideró insatisfactoria. Por lo que, al tener documentado que los gastos de campaña fueron pagados a través de la cuenta bancaria número 77  señalado en el</t>
    </r>
    <r>
      <rPr>
        <b/>
        <sz val="11"/>
        <rFont val="Arial"/>
        <family val="2"/>
      </rPr>
      <t xml:space="preserve"> ANEXO-L-MI-JPJ-JCMG-3</t>
    </r>
    <r>
      <rPr>
        <sz val="11"/>
        <rFont val="Arial"/>
        <family val="2"/>
      </rPr>
      <t xml:space="preserve"> del banco Banamex, distinta a aquella reportada en el MEFIC para realizar, de manera exclusiva, los pagos para las actividades de campaña; es decir, los gastos no fueron realizados a través de la cuenta bancaria número 57 del banco Scotibank;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ANEXO-L-MI-JPJ-JCMG-3</t>
    </r>
    <r>
      <rPr>
        <sz val="11"/>
        <rFont val="Arial"/>
        <family val="2"/>
      </rPr>
      <t xml:space="preserve"> del presente dictamen.</t>
    </r>
  </si>
  <si>
    <r>
      <rPr>
        <b/>
        <sz val="11"/>
        <rFont val="Arial"/>
        <family val="2"/>
      </rPr>
      <t>03-MI-JPJ-JCMG-C2</t>
    </r>
    <r>
      <rPr>
        <sz val="11"/>
        <rFont val="Arial"/>
        <family val="2"/>
      </rPr>
      <t xml:space="preserve">
La persona candidata a juzgadora omitió utilizar una cuenta bancaria a su nombre, exclusivamente para el manejo de sus recursos de la campaña.</t>
    </r>
  </si>
  <si>
    <t>De la revisión al MEFIC, se observó que la persona candidata a juzgadora omitió presentar los archivos electrónicos XML y/o PDF de los comprobantes fiscales digitales (CFDI) en los registros de gastos, como se detalla en el ANEXO-L-MI-JJD-JCMG-4 del presente oficio.</t>
  </si>
  <si>
    <t>ANEXO-L-MI-JPJ-JCMG-4</t>
  </si>
  <si>
    <t>Se aclara que no se adjuntaron archivos electrónicos XML o PDF del pago de propaganda por la suma de $700.00 en dos transferencias por las sumas de $400.00 y $300.00, porque el proveedor no expidió factura, argumentando que de esa cuenta que se le transfirió no podía expedir, por lo que únicamente se adjuntaron los comprobantes de transferencia por SPEI. En tanto que de los gastos de gasolina y peaje solamente emitieron tickets que se adjuntaron.</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</si>
  <si>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</si>
  <si>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</si>
  <si>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ANEXO-L-MI-JJD-JCMG-5 del presente oficio.</t>
  </si>
  <si>
    <t>ANEXO-L-MI-JPJ-JCMG-5</t>
  </si>
  <si>
    <t>Solamente se realizaron gastos por concepto de propaganda impresa en papel. Se adjunta en archivos PDF  las dos muestras de los volantes que se realizaron, de los cuales uno se tuvo que obtener de una fotografía del diseño enviada por el proveedor, ya que a la fecha se agotaron.</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</si>
  <si>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ANEXO-L-MI-JPJ-JCMG-5</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</si>
  <si>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ANEXO-L-MI-JJD-JCMG-6 y ANEXO-L-MI-JJD-JCMG-7 del presente oficio.</t>
  </si>
  <si>
    <t>ANEXO-L-MI-JPJ-JCMG-6
ANEXO-L-MI-JPJ-JCMG-7</t>
  </si>
  <si>
    <t>Se aclara que los eventos organizados por el suscrito se agendaron de esa manera tomando en cuenta que soy Juez en funciones y derivado de mis actividades jurisdiccionales, así como la carga de trabajo en el juzgado, es que se programaron en esos términos. En relación al evento organizado por el Comité Distrital de Maravatío, fue hasta un día antes en que me confirmaron que sí se llevaría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</si>
  <si>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ANEXO-L-MI-JPJ-JCMG-6 </t>
    </r>
    <r>
      <rPr>
        <sz val="11"/>
        <rFont val="Arial"/>
        <family val="2"/>
      </rPr>
      <t xml:space="preserve">y </t>
    </r>
    <r>
      <rPr>
        <b/>
        <sz val="11"/>
        <rFont val="Arial"/>
        <family val="2"/>
      </rPr>
      <t>ANEXO-L-MI-JPJ-JCMG-7</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 los anexos </t>
    </r>
    <r>
      <rPr>
        <b/>
        <sz val="11"/>
        <rFont val="Arial"/>
        <family val="2"/>
      </rPr>
      <t>ANEXO-L-MI-JPJ-JCMG-6 y ANEXO-L-MI-JPJ-JCMG-7</t>
    </r>
    <r>
      <rPr>
        <sz val="11"/>
        <rFont val="Arial"/>
        <family val="2"/>
      </rPr>
      <t xml:space="preserve"> aun cuando señala que que los eventos se programaron en función de su carga laboral;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ANEXO-L-MI-JPJ-JCMG-6.
</t>
    </r>
    <r>
      <rPr>
        <sz val="11"/>
        <rFont val="Arial"/>
        <family val="2"/>
      </rPr>
      <t xml:space="preserve">2 eventos registrados en forma extemporánea el mismo día de su realización. </t>
    </r>
    <r>
      <rPr>
        <b/>
        <sz val="11"/>
        <rFont val="Arial"/>
        <family val="2"/>
      </rPr>
      <t>ANEXO-L-MI-JPJ-JCMG-7.</t>
    </r>
  </si>
  <si>
    <r>
      <rPr>
        <b/>
        <sz val="11"/>
        <rFont val="Arial"/>
        <family val="2"/>
      </rPr>
      <t>03-MI-JPJ-JCMG-C5</t>
    </r>
    <r>
      <rPr>
        <sz val="11"/>
        <rFont val="Arial"/>
        <family val="2"/>
      </rPr>
      <t xml:space="preserve">
La persona candidata a juzgadora informó de manera extemporánea 1 evento de campaña, de manera previa a su celebración.
</t>
    </r>
    <r>
      <rPr>
        <b/>
        <sz val="11"/>
        <rFont val="Arial"/>
        <family val="2"/>
      </rPr>
      <t>03-MI-JPJ-JCMG-C6</t>
    </r>
    <r>
      <rPr>
        <sz val="11"/>
        <rFont val="Arial"/>
        <family val="2"/>
      </rPr>
      <t xml:space="preserve">
La persona candidata a juzgadora informó de manera extemporánea 2 eventos de campaña el mismo día de su celebración.</t>
    </r>
  </si>
  <si>
    <t>Eventos registrados extemporáneamente de manera previa a su celebración.
Eventos registrados extemporáneamente el mismo día de su celebración.</t>
  </si>
  <si>
    <t>17 y 18 de los LFPEPJ
17 y 18 de los LFPEPJ</t>
  </si>
  <si>
    <t>De la revisión al estado de cuenta bancario, se observó que la persona candidata a juzgadora no reportó en el MEFIC depósitos monto de $78,997.53 y retiros por un monto de $95,776.06, como se detalla en el ANEXO-L-MI-JJD-JCMG-8 del presente oficio.</t>
  </si>
  <si>
    <t>ANEXO-L-MI-JPJ-JCMG-8</t>
  </si>
  <si>
    <t>Se aclara que en ningún momento se reportaron ingresos por la suma de $78,997.53, ni retiros por la cantidad de $95,776.06, toda vez que como se puede advertir de los estados de cuenta que ya se adjuntaron a la etapa de corrección, dichos montos no ingresaron ni fueron retirados. Asimismo, se aclara que se realizaron retiros o transferencias a la cuenta de Banamex que también fue dada de alta, para efectos de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</si>
  <si>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ANEXO-L-MI-JPJ-JCMG-8</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ANEXO-L-MI-JPJ-JCMG-8</t>
    </r>
    <r>
      <rPr>
        <sz val="11"/>
        <rFont val="Arial"/>
        <family val="2"/>
      </rPr>
      <t xml:space="preserve"> del presente Dictamen, se constató que corresponden a conceptos por pago de servicios o gastos de tipo personal que no se vinculan con la campaña o se encuentran fuera del periodo de campaña; por tal razón, la observación respecto a este punto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</si>
  <si>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</si>
  <si>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ANEXO-L-MI-JPJ-JCMG-9</t>
  </si>
  <si>
    <t xml:space="preserve">ninguna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</si>
  <si>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ANEXO-L-MI-JPJ-JCMG-9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</si>
  <si>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</si>
  <si>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</si>
  <si>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ANEXO-L-MI-JPJ-JCMG-10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</si>
  <si>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L-MI-JPJ-LALG-A</t>
  </si>
  <si>
    <t>Leonardo Ángel López González</t>
  </si>
  <si>
    <t>INE/UTF/DA/20301/2025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</si>
  <si>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ANEXO-L-MI-JPJ-LALG-1 del presente oficio.</t>
  </si>
  <si>
    <t>ANEXO-L-MI-JPJ-LALG-1</t>
  </si>
  <si>
    <t>Respecto al punto número 1 del anexo ANEXO-L-MI-JPJ-LALG-1, consistente en la aclaración sobre la cantidad de $ 300.00 (Trescientos pesos 00/100 M.N.) erogados el 17 de abril del 2025, contrario a lo que se me observa, bajo protesta de decir la verdad, “Sí” exhibí comprobante de dicho egreso,  tal y como se encuentra demostrado con el ticket con afiliación número 004080650 de fecha 17 de abril del 2025, y con la factura emitida por la persona moral KOPLA, con RFC KOP940610D11, de esa misma fecha, y la cual fue subida como documento soporte tanto en archivo PDF y XML al Mecanismo Electrónico para la Fiscalización de Personas Candidatas a Juzgadoras.   (Se anexa a este escrito anexos 1 y 2).   
Por lo que corresponde al punto número 2, consistente en la aclaración sobre la cantidad de $ 360.00 (Trescientos sesenta pesos 00/100 M.N) erogados en fecha 17 del abril del 2025, de igual manera que el punto anterior, es totalmente falso que el que suscribe no haya respaldado dicho gasto en el MEFIC, ya que contrario a dichas aseveraciones, en el Mecanismo Electrónico para la Fiscalización de Personas Candidatas a Juzgadoras, se encuentran adjuntos el ticket con autorización número 061874, de fecha 17 de abril del 2025, y con la factura emitida por la persona física Guillermo Estefan Abuchard, con RFC EEAG710907237, de esa misma fecha, y la cual fue subida como documento soporte tanto en archivo PDF y XML al Mecanismo Electrónico para la Fiscalización de Personas Candidatas a Juzgadoras.   (Se adjunta a este escrito anexos 3 y 4).</t>
  </si>
  <si>
    <r>
      <rPr>
        <b/>
        <sz val="11"/>
        <rFont val="Arial"/>
        <family val="2"/>
      </rPr>
      <t xml:space="preserve">Atendida
</t>
    </r>
    <r>
      <rPr>
        <sz val="11"/>
        <rFont val="Arial"/>
        <family val="2"/>
      </rPr>
      <t>Derivado del análisis a las aclaraciones y de la verificación de la información presentada por la persona candidata, se advirtió que realizo la aclaración de los tickets; asimismo, se constató que presentó la documentación señalada en el ANEXO-L-MI-JPJ-LALG-1 del presente dictamen consistente en ticket, boleto o pase de abordar de los gastos erogados, así como los comprobantes fiscales correspondientes a dichas erogaciones, los cuales cumplen con los requisitos establecidos en la normatividad; por tal razón, la observación</t>
    </r>
    <r>
      <rPr>
        <b/>
        <sz val="11"/>
        <rFont val="Arial"/>
        <family val="2"/>
      </rPr>
      <t xml:space="preserve"> quedó atendida.</t>
    </r>
    <r>
      <rPr>
        <sz val="11"/>
        <rFont val="Arial"/>
        <family val="2"/>
      </rPr>
      <t xml:space="preserve">
</t>
    </r>
  </si>
  <si>
    <t>De la revisión al MEFIC, se observó que, habiéndose identificado el flujo de recursos, la persona candidata a juzgadora no presentó estados de cuenta de la cuenta bancaria utilizada para ejercer los gastos de campaña, como se detalla en el ANEXO-L-MI-JPJ-LALG-2
De la revisión al MEFIC, se observó que, la persona candidata a juzgadora presentó estado de cuenta, sin embargo, el mismo se encuentra protegido por contraseña por lo que no puede visualizarse su contenido.</t>
  </si>
  <si>
    <t>ANEXO-L-MI-JPJ-LALG-2</t>
  </si>
  <si>
    <t xml:space="preserve">Se da cumplimiento con el requerimiento, se presenta a través del MEFIC, los estados de cuenta y movimientos realizados durante la campaña, mediante un estado de cuenta que abarca el perdido del 26 de marzo del 2025, al 25 de abril del 2025, y el segundo estado de cuenta abarca el periodo del 26 de abril del 2025 al 25 de mayo del 2025. 
Así mismo se anexa al MEFIC, un estado de los movimientos con corte al 30 de mayo de la cuenta 81387724796, vinculada a la campaña. 
Dichos documentos serán subidos al Mecanismo Electrónico para la Fiscalización de Personas Candidatas a Juzgadoras, en el apartado de “DATOS PERSONALES” en archivo PDF, como documento soporte, aunado a que dicha documentación se adjunta al presente escrito de aclaraciones como anexos 5, 6 y 7.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</si>
  <si>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correspondientes a los ese de marzo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ANEXO-L-MI-JPJ-LALG-2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</si>
  <si>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</si>
  <si>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ANEXO-L-MI-JPJ-LALG-3</t>
  </si>
  <si>
    <t>ACLARACIÓN A LA TERCERA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</si>
  <si>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</si>
  <si>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cuadro siguiente:/anexo ANEXO-L-MI-JPJ-LALG-4 del presente oficio.</t>
  </si>
  <si>
    <t>ANEXO-L-MI-JPJ-LALG-4</t>
  </si>
  <si>
    <t xml:space="preserve">Sin bien es cierto el registro de egresos se realizó extemporáneo, debo aclarar que no fue por causas imputables al suscrito, sino al proveedor SERGIO CHAVEZ DIAZ, quien me envió en días posteriores la factura y el archivo XML, MOTIVO POR EL CUAL ME ENCONTRÉ IMPEDIDO EN REGISTRAR EN TIEMPO EL REGISTRO DE EGRESOS OBSERVADO.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</si>
  <si>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ANEXO-L-MI-MRE-HAGC-4 y tal como lo afirma el sujeto obligado el registro de gresos lo realizo extemporáneamente, lo cual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</si>
  <si>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03-MI-JPJ-LALG-C1
</t>
    </r>
    <r>
      <rPr>
        <sz val="11"/>
        <rFont val="Arial"/>
        <family val="2"/>
      </rPr>
      <t>La persona candidata a juzgadora no reportó con veracidad la temporalidad en la que realizó la operación, ya que la fecha del documento que dio origen a la operación no coincide con el registrado por el importe de $8,000.00.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</si>
  <si>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ANEXO-L-MI-JPJ-LALG-5 del presente oficio.</t>
  </si>
  <si>
    <t>ANEXO-L-MI-JPJ-LALG-5</t>
  </si>
  <si>
    <t xml:space="preserve">Se da cumplimiento con el requerimiento, se presenta a través del MEFIC, el RFC, del suscrito, EL CURP, la declaración de situación patrimonial y las declaraciones anuales, así como el formato de actividades vulnerables como anexo “A”. 
1.	El RFC, del suscrito, se adjunta en el MEFIC, específicamente en evidencia del apartado de “datos personales”. 
2.	EL CURP, del suscrito, se adjunta en el MEFIC, específicamente en evidencia del apartado de “datos personales”. 
3.	DECLARACIÓN ANUAL DEL SAT. 2023 y 2024, se adjunta en el MEFIC, en evidencia, específicamente en el apartado de “informe de capacidad de gastos” y “datos personales”. 
4.	LA DECLARACIÓN DE SITUACIÓN PATRIMONIAL y DE INTERESES se adjunta en el MEFIC, en evidencia, específicamente en el apartado de “informe de capacidad de gastos” y “datos personales”.
5.	EL FORMATO DE ACTIVIDADES VULNERABLES COMO ANEXO “A”, se adjunta en el MEFIC, en evidencia, específicamente en el apartado de “informe de capacidad de gastos” y “datos personales”.
Aunado a lo anterior se anexa al presente escrito de aclaraciones, los documentos referidos como anexos 8, 9, 10.1, 10.2, 11.1, 11.2 y 12.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</si>
  <si>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</si>
  <si>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03-MI-JPJ-LALG-C1</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</si>
  <si>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</si>
  <si>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ANEXO-L-MI-JPJ-LALG-6</t>
  </si>
  <si>
    <t>ACLARACIÓN A LA SEXTA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</si>
  <si>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</si>
  <si>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L-MI-JPJ-LAJR-A</t>
  </si>
  <si>
    <t>Luis Ángel Jacobo Ruiz</t>
  </si>
  <si>
    <t>INE/UTF/DA/20353/2025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</si>
  <si>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ANEXO-L-MI-JPJ-LAJR-1 del presente oficio.</t>
  </si>
  <si>
    <t>ANEXO-L-MI-JPJ-LAJR-1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</si>
  <si>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proporcionar las muestras de los bienes y/o servicios entregados,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ANEXO-L-MI-JPJ-LAJR-1</t>
    </r>
    <r>
      <rPr>
        <sz val="11"/>
        <rFont val="Arial"/>
        <family val="2"/>
      </rPr>
      <t xml:space="preserve"> del presente dictamen.
</t>
    </r>
  </si>
  <si>
    <r>
      <rPr>
        <b/>
        <sz val="11"/>
        <rFont val="Arial"/>
        <family val="2"/>
      </rPr>
      <t>03-MI-JPJ-LAJR-C1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</si>
  <si>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</si>
  <si>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</si>
  <si>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al MEFIC, se observó que la persona candidata a juzgadora omitió presentar los archivos electrónicos XML y/o PDF de los comprobantes fiscales digitales (CFDI) en los registros de gastos, como se detalla en el ANEXO-L-MI-JPJ-LAJR-2 del presente oficio.</t>
  </si>
  <si>
    <t>ANEXO-L-MI-JPJ-LAJR-2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</si>
  <si>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comprobantes XML, así como su representación en PDF señalados en el </t>
    </r>
    <r>
      <rPr>
        <b/>
        <sz val="11"/>
        <rFont val="Arial"/>
        <family val="2"/>
      </rPr>
      <t>ANEXO-L-MI-JPJ-LAJR-2</t>
    </r>
    <r>
      <rPr>
        <sz val="11"/>
        <rFont val="Arial"/>
        <family val="2"/>
      </rPr>
      <t xml:space="preserve"> del presente dictamen de los gastos por concepto de propaganda impresa y combustible y peajes, por lo que al no comprobar el gasto la observación no quedó atendida por un importe de $5,380.
</t>
    </r>
  </si>
  <si>
    <r>
      <rPr>
        <b/>
        <sz val="11"/>
        <rFont val="Arial"/>
        <family val="2"/>
      </rPr>
      <t>03-MI-JPJ-LAJR-C2</t>
    </r>
    <r>
      <rPr>
        <sz val="11"/>
        <rFont val="Arial"/>
        <family val="2"/>
      </rPr>
      <t xml:space="preserve">
La persona candidata a juzgadora omitió presentar la documentación soporte que compruebe el gasto consistente en propaganda impresa y combustible y peajes por un monto de $5,380.
</t>
    </r>
    <r>
      <rPr>
        <b/>
        <sz val="11"/>
        <rFont val="Arial"/>
        <family val="2"/>
      </rPr>
      <t xml:space="preserve"> </t>
    </r>
    <r>
      <rPr>
        <sz val="11"/>
        <rFont val="Arial"/>
        <family val="2"/>
      </rPr>
      <t xml:space="preserve">
 </t>
    </r>
  </si>
  <si>
    <t xml:space="preserve">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</si>
  <si>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</si>
  <si>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ANEXO-L-MI-JPJ-LAJR-3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</si>
  <si>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</si>
  <si>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ANEXO-L-MI-JPJ-LAJR-4.
</t>
  </si>
  <si>
    <t>ANEXO-L-MI-JPJ-LAJR-4</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</si>
  <si>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97</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ANEXO-L-MI-JPJ-LAJR-4</t>
    </r>
    <r>
      <rPr>
        <sz val="11"/>
        <rFont val="Arial"/>
        <family val="2"/>
      </rPr>
      <t xml:space="preserve"> del presente dictamen.
</t>
    </r>
  </si>
  <si>
    <r>
      <rPr>
        <b/>
        <sz val="11"/>
        <rFont val="Arial"/>
        <family val="2"/>
      </rPr>
      <t>03-MI-JPJ-LAJR-C3</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</si>
  <si>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ANEXO-L-MI-JPJ-LAJR-5 del presente oficio.</t>
  </si>
  <si>
    <t>ANEXO-L-MI-JPJ-LAJR-5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</si>
  <si>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RFC, declaración anual de los 2 últimos años, formato de actividades vulnerables Anexo A, como se detallada en el </t>
    </r>
    <r>
      <rPr>
        <b/>
        <sz val="11"/>
        <rFont val="Arial"/>
        <family val="2"/>
      </rPr>
      <t>ANEXO-L-MI-JPJ-LAJR-5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</si>
  <si>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03-MI-JPJ-LAJR-C4</t>
    </r>
    <r>
      <rPr>
        <sz val="11"/>
        <rFont val="Arial"/>
        <family val="2"/>
      </rPr>
      <t xml:space="preserve">
La persona candidata a juzgadora omitió presentar la  documentación del artículo 8 de los LFPEPJ en el MEFIC, consistente en; RFC, declaración anual de los 2 últimos años, formato de actividades vulnerables Anexo A.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</si>
  <si>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ANEXO-L-MI-JPJ-LAJR-6 del presente oficio.</t>
  </si>
  <si>
    <t>ANEXO-L-MI-JPJ-LAJR-6</t>
  </si>
  <si>
    <r>
      <rPr>
        <b/>
        <sz val="11"/>
        <rFont val="Arial"/>
        <family val="2"/>
      </rPr>
      <t>No atendida</t>
    </r>
    <r>
      <rPr>
        <sz val="11"/>
        <rFont val="Arial"/>
        <family val="2"/>
      </rPr>
      <t xml:space="preserve">
Respecto a esta observación el sujeto obligado no presento respuesta alguna, se determinó lo siguiente:
Del evento señalado en el  </t>
    </r>
    <r>
      <rPr>
        <b/>
        <sz val="11"/>
        <rFont val="Arial"/>
        <family val="2"/>
      </rPr>
      <t>ANEXO-L-MI-JPJ-LAJR-6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1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ANEXO-L-MI-JPJ-LAJR-6</t>
    </r>
  </si>
  <si>
    <r>
      <rPr>
        <b/>
        <sz val="11"/>
        <rFont val="Arial"/>
        <family val="2"/>
      </rPr>
      <t>03-MI-JPJ-LAJR-C5</t>
    </r>
    <r>
      <rPr>
        <sz val="11"/>
        <rFont val="Arial"/>
        <family val="2"/>
      </rPr>
      <t xml:space="preserve">
La persona candidata a juzgadora informó de manera extemporánea 1 evento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</si>
  <si>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</si>
  <si>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ANEXO-L-MI-JPJ-LAJR-7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</si>
  <si>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</si>
  <si>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L-MI-JPJ-LCO-A</t>
  </si>
  <si>
    <t>Luis Carrillo Orozco</t>
  </si>
  <si>
    <t>INE/UTF/DA/20347/2025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</si>
  <si>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</si>
  <si>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ANEXO-L-MI-JPJ-LCO-1</t>
  </si>
  <si>
    <t>Atiendo las observaciones en espera de algún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</si>
  <si>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</si>
  <si>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los meses de Abril y Mayo 2025de cuenta de la cuenta bancaria utilizada para ejercer los gastos de campaña, como se detalla en el ANEXO-L-MI-JPJ-LCO-2.
</t>
  </si>
  <si>
    <t>ANEXO-L-MI-JPJ-LCO-2</t>
  </si>
  <si>
    <t>Se anexan los estados de cuenta y de movimientos de la persona candidata en el MEFIC y se realizan las aclaraciones correspondientes.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</si>
  <si>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21</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ANEXO-L-MI-JPJ-LCO-2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</si>
  <si>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ANEXO-L-MI-JPJ-LCO-3 del presente oficio.</t>
  </si>
  <si>
    <t>ANEXO-L-MI-JPJ-LCO-3</t>
  </si>
  <si>
    <t>Se anexa la declaración anual del periodo fiscal 2023, así mismo se anexa la Clave Única de Registro de Población (CURO) al MEFIC. Y se hace la manifestación en el escrito de respuesta respecto de la declaración fiscal del ultimo año, mismo que se anexa en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</si>
  <si>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</si>
  <si>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03-MI-JPJ-LCO-C1</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</si>
  <si>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</si>
  <si>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</si>
  <si>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ANEXO-L-MI-JPJ-LCO-4</t>
  </si>
  <si>
    <t>Atiendo las observaciones en espera de alguna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</si>
  <si>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</si>
  <si>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L-MI-JPJ-LROG-A</t>
  </si>
  <si>
    <t>Luis Ricardo Ocegueda González</t>
  </si>
  <si>
    <t>INE/UTF/DA/20377/2025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</si>
  <si>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</si>
  <si>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ANEXO-L-MI-JPJ-LROG-1</t>
  </si>
  <si>
    <t>El suscrito no realiza aclaración alguna, al no existir requerimiento o solicitud alguna sobre el presente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</si>
  <si>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</si>
  <si>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ANEXO-L-MI-JPJ-LROG-2 del presente oficio.</t>
  </si>
  <si>
    <t>ANEXO-L-MI-JPJ-LROG-2</t>
  </si>
  <si>
    <t>Ahora bien, respecto a la presente solicitad, sobre la exhibición de los comprobantes fiscales en formato XML/PDF vigente, se informa que el suscrito está imposibilitado para exhibir dichos formatos; lo anterior, toda vez que de las fechas en que se realizó la operación de la actividades que se requieren, a la fecha en que se rinde el presente informe aclaratorio, ha transcurrido el término para que obtener las facturas correspondientes. Por otro lado, sobre dichas operaciones, aún y cuando no se exhiben dichos formatos, los mismos no superan el total de 20 UMAS por operación establecido en el artículo 17 de los Lineamientos aprobados mediante acuerdos INE/CG54/2025. Por lo que ve a la operación que supera las 20 UMAS, el suscrito solicité oportunamente al proveedor la emisión de la factura correspondiente; sin embargo, dicho proveedor no la emitió, por lo que se adjuntó el estado de cuenta de la tarjeta de la cual se aprecia dicho pago al proveedor por la cantidad señalada de $4,640.00 (cuatro mil seiscientos cuarenta pesos 00/100M.N.) así como la nota emitida por el proveedor y la evidencia del producto adquirido.</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</si>
  <si>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presentar los formatos XML/PDF vigentes ya que ha transcurrido el termino para obtener las facturas, lo que confirma que omitió presentar los comprobantes XML señalados en el ANEXO-L-MI-JPJ-LROG-2 del presente dictamen de los gastos por concepto de combustible y peajes, por tal razón la observación </t>
    </r>
    <r>
      <rPr>
        <b/>
        <sz val="11"/>
        <rFont val="Arial"/>
        <family val="2"/>
      </rPr>
      <t>no quedó atendida</t>
    </r>
    <r>
      <rPr>
        <sz val="11"/>
        <rFont val="Arial"/>
        <family val="2"/>
      </rPr>
      <t xml:space="preserve"> por un importe de $11,245.20.</t>
    </r>
  </si>
  <si>
    <r>
      <rPr>
        <b/>
        <sz val="11"/>
        <color theme="1"/>
        <rFont val="Arial"/>
        <family val="2"/>
      </rPr>
      <t>03-MI-JPJ-LROG-C1</t>
    </r>
    <r>
      <rPr>
        <sz val="11"/>
        <color theme="1"/>
        <rFont val="Arial"/>
        <family val="2"/>
      </rPr>
      <t xml:space="preserve">
La persona candidata a juzgadora omitió presentar 22 comprobante fiscal en formato XML por un monto de $11,245.20.</t>
    </r>
  </si>
  <si>
    <t>Se observaron registros de egresos extemporáneos, excediendo los tres días posteriores a aquél en que se realizó la operación, como se detalla en el ANEXO-L-MI-JPJ-LROG-3 del presente oficio.</t>
  </si>
  <si>
    <t>ANEXO-L-MI-JPJ-LROG-3</t>
  </si>
  <si>
    <t>Al respecto, los egresos identificados y documentados fueron registrados en su momento, pero debido a intermitencias en el funcionamiento del MEFIC y fallos en la carga automática de la información, el registro quedó pendiente hasta que se logró estabilizar el sistema, lo cual ocurrió fuera del plazo previsto.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</si>
  <si>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ANEXO-L-MI-JPJ-LROG-3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$10,071.79; por tal razón, la observación </t>
    </r>
    <r>
      <rPr>
        <b/>
        <sz val="11"/>
        <rFont val="Arial"/>
        <family val="2"/>
      </rPr>
      <t>no quedó atendida.</t>
    </r>
  </si>
  <si>
    <r>
      <rPr>
        <b/>
        <sz val="11"/>
        <color theme="1"/>
        <rFont val="Arial"/>
        <family val="2"/>
      </rPr>
      <t>03-MI-JPJ-LROG-C2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$10,071.79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</si>
  <si>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ANEXO-L-MI-JPJ-LROG-4 del presente oficio.</t>
  </si>
  <si>
    <t>ANEXO-L-MI-JPJ-LROG-4</t>
  </si>
  <si>
    <r>
      <t xml:space="preserve">Una vez realizada la revisión de la plataforma de </t>
    </r>
    <r>
      <rPr>
        <i/>
        <sz val="12"/>
        <color theme="1"/>
        <rFont val="Arial"/>
        <family val="2"/>
      </rPr>
      <t>MEFIC</t>
    </r>
    <r>
      <rPr>
        <sz val="12"/>
        <color theme="1"/>
        <rFont val="Arial"/>
        <family val="2"/>
      </rPr>
      <t xml:space="preserve">, se observa que en la misma si se registró y adjunto la evidencia correspondiente al </t>
    </r>
    <r>
      <rPr>
        <b/>
        <sz val="12"/>
        <color theme="1"/>
        <rFont val="Arial"/>
        <family val="2"/>
      </rPr>
      <t>RFC</t>
    </r>
    <r>
      <rPr>
        <sz val="12"/>
        <color theme="1"/>
        <rFont val="Arial"/>
        <family val="2"/>
      </rPr>
      <t xml:space="preserve">, bajo el ID 20624, el pasado 07 de abril del año en curso; </t>
    </r>
    <r>
      <rPr>
        <sz val="12"/>
        <color rgb="FF000000"/>
        <rFont val="Arial"/>
        <family val="2"/>
      </rPr>
      <t xml:space="preserve">De igual forma, de la plataforma de </t>
    </r>
    <r>
      <rPr>
        <i/>
        <sz val="12"/>
        <color rgb="FF000000"/>
        <rFont val="Arial"/>
        <family val="2"/>
      </rPr>
      <t>MEFIC</t>
    </r>
    <r>
      <rPr>
        <sz val="12"/>
        <color rgb="FF000000"/>
        <rFont val="Arial"/>
        <family val="2"/>
      </rPr>
      <t xml:space="preserve">, se aprecia el registro y captura de las </t>
    </r>
    <r>
      <rPr>
        <b/>
        <sz val="12"/>
        <color rgb="FF000000"/>
        <rFont val="Arial"/>
        <family val="2"/>
      </rPr>
      <t>redes sociales</t>
    </r>
    <r>
      <rPr>
        <sz val="12"/>
        <color rgb="FF000000"/>
        <rFont val="Arial"/>
        <family val="2"/>
      </rPr>
      <t xml:space="preserve"> utilizadas por el suscrito durante el periodo de compaña; sobre el</t>
    </r>
    <r>
      <rPr>
        <b/>
        <sz val="12"/>
        <color rgb="FF000000"/>
        <rFont val="Arial"/>
        <family val="2"/>
      </rPr>
      <t xml:space="preserve"> formato de actividades vulnerables</t>
    </r>
    <r>
      <rPr>
        <sz val="12"/>
        <color rgb="FF000000"/>
        <rFont val="Arial"/>
        <family val="2"/>
      </rPr>
      <t>, se registró en la  plataforma</t>
    </r>
    <r>
      <rPr>
        <b/>
        <sz val="12"/>
        <color rgb="FF000000"/>
        <rFont val="Arial"/>
        <family val="2"/>
      </rPr>
      <t xml:space="preserve"> </t>
    </r>
    <r>
      <rPr>
        <sz val="12"/>
        <color rgb="FF000000"/>
        <rFont val="Arial"/>
        <family val="2"/>
      </rPr>
      <t xml:space="preserve">de </t>
    </r>
    <r>
      <rPr>
        <i/>
        <sz val="12"/>
        <color rgb="FF000000"/>
        <rFont val="Arial"/>
        <family val="2"/>
      </rPr>
      <t>MEFIC</t>
    </r>
    <r>
      <rPr>
        <sz val="12"/>
        <color rgb="FF000000"/>
        <rFont val="Arial"/>
        <family val="2"/>
      </rPr>
      <t>, así mismo, adjunta al presente cumplimiento.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</si>
  <si>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 fue presentado de forma extemporánea en respuesta al oficio de errores y omisiones; por tal razón, en este punto la observación</t>
    </r>
    <r>
      <rPr>
        <b/>
        <sz val="11"/>
        <rFont val="Arial"/>
        <family val="2"/>
      </rPr>
      <t xml:space="preserve"> no quedó atendida.     </t>
    </r>
  </si>
  <si>
    <r>
      <rPr>
        <b/>
        <sz val="11"/>
        <rFont val="Arial"/>
        <family val="2"/>
      </rPr>
      <t>03-MI-JPJ-LROG-C3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</si>
  <si>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ANEXO-L-MI-JPJ-LROG-5 del presente oficio.</t>
  </si>
  <si>
    <t>ANEXO-L-MI-JPJ-LROG-5</t>
  </si>
  <si>
    <r>
      <t xml:space="preserve">Al respecto, cabe aclarar que las actividades registradas dentro de la plataforma de </t>
    </r>
    <r>
      <rPr>
        <i/>
        <sz val="12"/>
        <color theme="1"/>
        <rFont val="Arial"/>
        <family val="2"/>
      </rPr>
      <t>MEFIC</t>
    </r>
    <r>
      <rPr>
        <sz val="12"/>
        <color theme="1"/>
        <rFont val="Arial"/>
        <family val="2"/>
      </rPr>
      <t>, fueron registradas en el momento en que se confirmó la asistencia del suscrito, toda vez que de derivado de las actividades realizadas, y el envió de las pocas invitaciones que fueron recibidas por parte de organizadores de foros o espacios para dar a conocer la candidatura fueron limitados; sin embargo, aún y cuando de las invitaciones se desprende una fecha de elaboración, no necesariamente coincide con la fecha de la recepción de la misma por parte del suscrito, y aún más la confirmación de asistencia. Por lo que, al tener la certeza de asistencia, se registraron los eventos de los cuales se realiza la aclaración.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</si>
  <si>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ANEXO-L-MI-JPJ-LROG-5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</si>
  <si>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03-MI-JPJ-LROG-C4</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</si>
  <si>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</si>
  <si>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ANEXO-L-MI-JPJ-LROG-6</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</si>
  <si>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</si>
  <si>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L-MI-JPJ-LSP-A</t>
  </si>
  <si>
    <t>Luis Silva Pérez</t>
  </si>
  <si>
    <t>INE/UTF/DA/20356/2025</t>
  </si>
  <si>
    <t>De la revisión al MEFIC, se observó que la persona candidata a juzgadora omitió presentar los archivos electrónicos XML y/o PDF de los comprobantes fiscales digitales (CFDI) en los registros de gastos, como se detalla en el ANEXO-L-MI-JPJ-LSP-1 del presente oficio.</t>
  </si>
  <si>
    <t>ANEXO-L-MI-JPJ-LSP-1</t>
  </si>
  <si>
    <t>Se adjuntan los formatos XML y PDF de los gastos erogados durante el periodo de campaña.</t>
  </si>
  <si>
    <r>
      <rPr>
        <b/>
        <sz val="11"/>
        <rFont val="Arial"/>
        <family val="2"/>
      </rPr>
      <t>Atendida</t>
    </r>
    <r>
      <rPr>
        <sz val="11"/>
        <rFont val="Arial"/>
        <family val="2"/>
      </rPr>
      <t xml:space="preserve">
De las aclaraciones proporcionadas por el candidato en el MEFIC, la respuesta se consideró satisfactoria, toda vez que manifestó: "Se adjunta los formatos XML y PDF de gastos erogados durante el periodo de campaña", por lo que al presentar los comprobantes XML y su representación en PDF señalados en el </t>
    </r>
    <r>
      <rPr>
        <b/>
        <sz val="11"/>
        <rFont val="Arial"/>
        <family val="2"/>
      </rPr>
      <t>ANEXO-L-MI-JPJ-LSP-1</t>
    </r>
    <r>
      <rPr>
        <sz val="11"/>
        <rFont val="Arial"/>
        <family val="2"/>
      </rPr>
      <t xml:space="preserve"> del presente dictamen de los gastos por concepto de combustibles y peajes, la observación </t>
    </r>
    <r>
      <rPr>
        <b/>
        <sz val="11"/>
        <rFont val="Arial"/>
        <family val="2"/>
      </rPr>
      <t>quedó atendida</t>
    </r>
    <r>
      <rPr>
        <sz val="11"/>
        <rFont val="Arial"/>
        <family val="2"/>
      </rPr>
      <t xml:space="preserve"> por un importe de $1,948.90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</si>
  <si>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</si>
  <si>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ANEXO-L-MI-JPJ-LSP-2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</si>
  <si>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</si>
  <si>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ANEXO-L-MI-JPJ-LSP-3
</t>
  </si>
  <si>
    <t>ANEXO-L-MI-JPJ-LSP-3</t>
  </si>
  <si>
    <t>Se adjunta los estados de cuenta correspondientes a los meses de marzo, abril y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</si>
  <si>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68</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ANEXO-L-MI-JPJ-LSP-3</t>
    </r>
    <r>
      <rPr>
        <sz val="11"/>
        <rFont val="Arial"/>
        <family val="2"/>
      </rPr>
      <t xml:space="preserve"> del presente dictamen
</t>
    </r>
  </si>
  <si>
    <t>De la revisión al MEFIC, se observó que la persona candidata a juzgadora reportó un monto de egresos totales en el informe único de gastos por $1,948.90 y registro ingresos por un monto $0.00, por lo que existe una discrepancia entre los gastos reportados y los ingresos registrados, como se detalla en el  ANEXO-L-MI-JPJ-LSP-4 del presente oficio.</t>
  </si>
  <si>
    <t>ANEXO-L-MI-JPJ-LSP-4</t>
  </si>
  <si>
    <t>Se realiza la corrección en el rubro de ingresos de la persona candidata a juzgadora</t>
  </si>
  <si>
    <r>
      <rPr>
        <b/>
        <sz val="11"/>
        <rFont val="Arial"/>
        <family val="2"/>
      </rPr>
      <t>Atendida</t>
    </r>
    <r>
      <rPr>
        <sz val="11"/>
        <rFont val="Arial"/>
        <family val="2"/>
      </rPr>
      <t xml:space="preserve">
De la revisión a la información proporcionada por la persona candidata a juzgadora y de los registros en el MEFIC, se advirtió que: "Se realiza la corrección en el rubro de ingresos de la persona candidata a juzgadora". No obstante, la respuesta se consideró insatisfactoria ya que no había realizado el registro en MEFIC de los ingresos.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$1,948.90 y sus ingresos importan  $35,435.71,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</si>
  <si>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</si>
  <si>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ANEXO-L-MI-JPJ-LSP-5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</si>
  <si>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</si>
  <si>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L-MI-JPJ-MAMT-A</t>
  </si>
  <si>
    <t>Marco Antonio Muñiz Tinoco</t>
  </si>
  <si>
    <t>INE/UTF/DA/20302/2025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</si>
  <si>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ANEXO-L-MI-JPJ-MAMT-1 del presente oficio.</t>
  </si>
  <si>
    <t>ANEXO-L-MI-JPJ-MAMT-1</t>
  </si>
  <si>
    <t xml:space="preserve">: Para solventar esta observación, manifiesta bajo protesta de decir verdad que hubo un error involuntario dado que la fecha de operación del comprobante por concepto de combustibles por la cantidad de $1,006.99 (Mil seis pesos 99/100 M.N.), fue del 21 de mayo de 2025 y se registró el periodo del informe sustentado el día 24 de mayo, siendo el correcto el 21 de mayo de la presente anualidad, por lo que se corrigió en el Sistema MEFIC en el apartado del gasto correspondiente.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</si>
  <si>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detalladas</t>
    </r>
    <r>
      <rPr>
        <b/>
        <sz val="11"/>
        <rFont val="Arial"/>
        <family val="2"/>
      </rPr>
      <t xml:space="preserve"> ANEXO-L-MI-JPJ-MAMT-1  </t>
    </r>
    <r>
      <rPr>
        <sz val="11"/>
        <rFont val="Arial"/>
        <family val="2"/>
      </rPr>
      <t xml:space="preserve">en el  aun cuando señala que  que hubo un error involuntario y se corrigió en el Sistema MEFIC en el apartado del gasto correspondiente, lo cierto es que no se realizó la corrección correspondiente en el MEFIC respecto de  la fecha del documento que dieron origen a la operación con la fecha registrada (fecha operación).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</si>
  <si>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03-MI-JPJ-MAMT-C1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$1,006.99</t>
    </r>
    <r>
      <rPr>
        <b/>
        <sz val="11"/>
        <rFont val="Arial"/>
        <family val="2"/>
      </rPr>
      <t>.</t>
    </r>
  </si>
  <si>
    <t>21 y 51 incisos e) y f) de los LFPEPJ, en relación con el artículo 38, numerales 1 y 5 del RF.</t>
  </si>
  <si>
    <t>De la revisión realizada, se observaron ingresos registrado en el MEFIC en los que la persona candidata a juzgadora no acredita que provengan de su patrimonio, como se detalla en el ANEXO-L-MI-JPJ-MAMT-2.</t>
  </si>
  <si>
    <t>ANEXO-L-MI-JPJ-MAMT-2</t>
  </si>
  <si>
    <t>: Se hace de su conocimiento que los ingresos manifestados en el Sistema MEFIC dentro del apartado de ingresos, si provienen de mi patrimonio dado que el estado de cuenta que destiné para mi campaña es una cuenta preexistente por lo que el recurso que tenía en esa cuenta era la destinada para cubrir mis gastos en comento, siendo así que fue la que reporte en el mismo Sistema MEFIC, la cantidad de $74,498.29 que eran los que tenía como saldo el día 7 de abril que fue cuando se registró la cuenta en el MEFIC, lo que se demuestra con el estado de cuenta que se anexo en el apartado de evidencias adjuntas al informe del Sistema MEFIC.</t>
  </si>
  <si>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otros ingresos y honorarios en el </t>
    </r>
    <r>
      <rPr>
        <b/>
        <sz val="11"/>
        <color rgb="FF000000"/>
        <rFont val="Arial"/>
        <family val="2"/>
      </rPr>
      <t>ANEXO-L-MI-JPJ-MAMT-2</t>
    </r>
    <r>
      <rPr>
        <sz val="11"/>
        <color rgb="FF000000"/>
        <rFont val="Arial"/>
        <family val="2"/>
      </rPr>
      <t xml:space="preserve"> del presente dictamen, la persona candidata señaló que si provienen de su patrimonio dado que el estado de cuenta que destinó para su campaña es una cuenta preexistente por lo que el recurso que tenía en esa cuenta era la destinada para cubrir sus gastos en comento, siendo así que fue la que reportó en el Sistema MEFIC, sin embargo, la respuesta se consideró insatisfactoria toda vez que omitió presentar la documentación que compruebe que el origen del recurso proviene de su patrimonio, por un importe de $81,298,29; por tal razón, por lo que corresponde a estos registros, la observación </t>
    </r>
    <r>
      <rPr>
        <b/>
        <sz val="11"/>
        <color rgb="FF000000"/>
        <rFont val="Arial"/>
        <family val="2"/>
      </rPr>
      <t xml:space="preserve">no quedó atendida.
</t>
    </r>
    <r>
      <rPr>
        <sz val="11"/>
        <color rgb="FF000000"/>
        <rFont val="Arial"/>
        <family val="2"/>
      </rPr>
      <t xml:space="preserve">No obstante, de la revisión al MEFIC, se observó que la persona candidata a juzgadora reportó un monto de egresos totales en el informe único de gastos por $24,877,45.
</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$81,298,29 provienen de su patrimonio, lo cierto es que en su informe declaro haber utilizado recursos durante su campaña por un importe de $24,877,45, por lo cual la persona candidata estaba en la obligación de acreditar el origen de los recursos por el importe de los gastos destinados en su campaña.
Es importante destacar que, si bien la persona candidata reportó ingresos por un importe de $81,298,29, únicamente se informaron gastos por un importe de $24,877,45, en consecuencia, para la determinación de los ingresos no comprobados será considerará el monto correspondiente a los gastos reportados.
En consecuencia, la persona candidata a juzgadora omitió presentar la documentación que compruebe el origen del recurso, por un importe de $24,877,45, por tal razón, la observación </t>
    </r>
    <r>
      <rPr>
        <b/>
        <sz val="11"/>
        <color rgb="FF000000"/>
        <rFont val="Arial"/>
        <family val="2"/>
      </rPr>
      <t xml:space="preserve">no quedó atendida.
</t>
    </r>
  </si>
  <si>
    <r>
      <rPr>
        <b/>
        <sz val="11"/>
        <color rgb="FF000000"/>
        <rFont val="Arial"/>
        <family val="2"/>
      </rPr>
      <t xml:space="preserve">03-MI-JPJ-MAMT-C2
</t>
    </r>
    <r>
      <rPr>
        <sz val="11"/>
        <color rgb="FF000000"/>
        <rFont val="Arial"/>
        <family val="2"/>
      </rPr>
      <t xml:space="preserve">
La persona candidata a juzgadora registró ingresos por concepto de otros ingresos y honorarios, no obstante, omitió presentar la documentación que compruebe el origen del recurso, por un importe de $24,877,45.</t>
    </r>
  </si>
  <si>
    <t>$24,877.45.</t>
  </si>
  <si>
    <t>9 y 20 de los LFPEPJ, en relación con el 96,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</si>
  <si>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ANEXO-L-MI-JPJ-MAMT-3 del presente oficio.</t>
  </si>
  <si>
    <t>ANEXO-L-MI-JPJ-MAMT-3</t>
  </si>
  <si>
    <t xml:space="preserve">Se anexan al Sistema MEFIC en el apartado de gastos de por concepto de propaganda impresa y producción y edición de spots, la evidencia solicitada consistente en muestras fotográficas y videos de los servicios contratados.
Es importante mencionar que por la veda electoral a raíz de que concluyo el periodo de campaña a partir de las 00:00 horas del día 29 de mayo, borré información de campaña y suspendí las cuentas de las redes sociales manifestadas en el MEFIC, donde después publique un spot de que no se podía realizar acciones de publicaciones de campaña.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</si>
  <si>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anexaron en el apartado de gastos las muestras fotográficas y videos de los servicios contratados; asimismo, se constató que presentó la documentación señalada en el </t>
    </r>
    <r>
      <rPr>
        <b/>
        <sz val="11"/>
        <rFont val="Arial"/>
        <family val="2"/>
      </rPr>
      <t>ANEXO-L-MI-JPJ-MAMT-3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</si>
  <si>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ANEXO-L-MI-JPJ-MAMT-4 del presente oficio.</t>
  </si>
  <si>
    <t>ANEXO-L-MI-JPJ-MAMT-4</t>
  </si>
  <si>
    <t xml:space="preserve">Para aclarar esta observación es importante señalar que se subieron en la etapa del registro al Informe Único de Gastos los comprobantes consistentes en XML y PDF de las facturas solicitadas en este anexo, además de que se anexa el estado de cuenta del periodo del 01 al 31 de mayo de la presente anualidad, donde se ven reflejados los gastos correspondientes a los solicitados en el ANEXO-L-MI-JPJ-MAMT-4, como se muestra a continuación:
FECHA DE REGISTRO	MONTO	TICKET, BOLETO O PASE DE ABORDAR
22/05/2025	1,500.07	NO
22/05/2025	400.00	NO
22/05/2025	900.15	NO
25/05/2025	1,006.99	NO
30/05/2025	1,000.00	NO
30/05/2025	600.00	NO
30/05/2025	500.00	NO
Es importante señalar que con referencia a los importes de $1,000.00 (mil pesos 00/100 M.N.) del 30 de mayo según el recuadro anterior fueron de fecha 02 de mayo de 2025, el importe de $600.00 (Seiscientos pesos 00/100 M.N.) de fecha 30 de mayo, fue realmente de fecha 21 de abril y el importe de $500.00 (Quinientos pesos 00/100 M.N.) de fecha 30 de mayo según el anexo anterior fue realmente del 29 de abril de la presente anualidad, según se muestra en el estado de cuenta.   
Dado lo anterior, y debido a que no cuento con los tickets, anexo estado de cuenta para su cotejo y conciliación de que los gastos efectivamente se efectuaron con cargo a mi patrimonio.
Se anexa en el Sistema del MEFIC en el apartado de gastos según corresponde a cada concepto.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</si>
  <si>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se subieron en la etapa del registro al Informe Único de Gastos los comprobantes consistentes en XML y PDF y debido a que no cuenta con los tickets, anexo estado de cuenta para su cotejo y conciliación de que los gastos; no fueron localizados en el MEFIC los 7 tickets por concepto de combustible detallados en el </t>
    </r>
    <r>
      <rPr>
        <b/>
        <sz val="11"/>
        <rFont val="Arial"/>
        <family val="2"/>
      </rPr>
      <t>ANEXO-L-MI-JPJ-MAMT-4</t>
    </r>
    <r>
      <rPr>
        <sz val="11"/>
        <rFont val="Arial"/>
        <family val="2"/>
      </rPr>
      <t xml:space="preserve">,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</si>
  <si>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03-MI-JPJ-MAMT-C3</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</si>
  <si>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</si>
  <si>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</si>
  <si>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</si>
  <si>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</si>
  <si>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ANEXO-L-MI-JPJ-MAMT-5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</si>
  <si>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</si>
  <si>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ANEXO-L-MI-JPJ-MAMT-6</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</si>
  <si>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ANEXO-L-MI-JPJ-MAMT-6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</si>
  <si>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ANEXO-L-MI-JPJ-MAMT-7 del presente oficio.</t>
  </si>
  <si>
    <t>ANEXO-L-MI-JPJ-MAMT-7</t>
  </si>
  <si>
    <t>Se anexa al Sistema MEFIC, en el apartado de gastos el XML de la factura por concepto de combustibles por la cantidad de $900.15 (Novecientos pesos 15/100 M.N.), sin embargo el PDF y XML del ticket anexo por la cantidad de $1,370.16 (Mil trescientos setenta pesos 16/100 M.N.) no se lograron recuperar, sin embargo anexo al Sistema MEFIC, en el apartado de gastos correspondiente el estado de cuenta del 01 al 31 de mayo para su cotejo y conciliación de que efectivamente ese consumo de combustible se pago con mi cuenta destinada para mi campaña.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</si>
  <si>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ANEXO-L-MI-JPJ-MAMT-7</t>
    </r>
    <r>
      <rPr>
        <sz val="11"/>
        <rFont val="Arial"/>
        <family val="2"/>
      </rPr>
      <t xml:space="preserve">, la respuesta se consideró satisfactoria, toda vez que manifestó se anexo el XML de la factura, asimismo, se determinó que presentó los comprobantes XML y su representación en PDF solicitados de los gastos por concepto de combustibles, por tal razón la observación </t>
    </r>
    <r>
      <rPr>
        <b/>
        <sz val="11"/>
        <rFont val="Arial"/>
        <family val="2"/>
      </rPr>
      <t>quedó atendida</t>
    </r>
    <r>
      <rPr>
        <sz val="11"/>
        <rFont val="Arial"/>
        <family val="2"/>
      </rPr>
      <t xml:space="preserve"> por un importe de $900.15.
Respecto de los comprobantes señalados con (2) en la columna “Referencia Dictamen” del </t>
    </r>
    <r>
      <rPr>
        <b/>
        <sz val="11"/>
        <rFont val="Arial"/>
        <family val="2"/>
      </rPr>
      <t>ANEXO-L-MI-JPJ-MAMT-7</t>
    </r>
    <r>
      <rPr>
        <sz val="11"/>
        <rFont val="Arial"/>
        <family val="2"/>
      </rPr>
      <t xml:space="preserve"> del presente dictamen, la respuesta se consideró insatisfactoria, toda vez que aun cuando manifestó que el PDF y XML no se lograron recuperar, sin embargo anexo el estado de cuenta para cotejo y su conciliación; al respecto, se realizó el cotejo del estado de cuenta de los gastos detallados en </t>
    </r>
    <r>
      <rPr>
        <b/>
        <sz val="11"/>
        <rFont val="Arial"/>
        <family val="2"/>
      </rPr>
      <t>ANEXO-L-MI-JPJ-MAMT-7</t>
    </r>
    <r>
      <rPr>
        <sz val="11"/>
        <rFont val="Arial"/>
        <family val="2"/>
      </rPr>
      <t xml:space="preserve">   y se observó que omitió presentar los comprobantes XML y su representación en PDF solicitados de los gastos por concepto de combustible, por lo que al no comprobar el gasto la observación </t>
    </r>
    <r>
      <rPr>
        <b/>
        <sz val="11"/>
        <rFont val="Arial"/>
        <family val="2"/>
      </rPr>
      <t>no quedó atendida</t>
    </r>
    <r>
      <rPr>
        <sz val="11"/>
        <rFont val="Arial"/>
        <family val="2"/>
      </rPr>
      <t xml:space="preserve"> por un importe de $1,370.16.
</t>
    </r>
  </si>
  <si>
    <r>
      <rPr>
        <b/>
        <sz val="11"/>
        <rFont val="Arial"/>
        <family val="2"/>
      </rPr>
      <t>03-MI-JPJ-MAMT-C4</t>
    </r>
    <r>
      <rPr>
        <sz val="11"/>
        <rFont val="Arial"/>
        <family val="2"/>
      </rPr>
      <t xml:space="preserve">
La persona candidata a juzgadora omitió presentar la documentación soporte que compruebe el gasto consistente en combustible  por un monto de $1,370.16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</si>
  <si>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ANEXO-L-MI-JPJ-MAMT-8 del presente oficio.</t>
  </si>
  <si>
    <t>ANEXO-L-MI-JPJ-MAMT-8</t>
  </si>
  <si>
    <t>Para solventar esta observación donde se manifiesta que hacen falta presentar los siguientes puntos se hace de su conocimiento lo siguiente:
NOMBRE_CANDIDATO	CURP	DECLARACIONES DE SITUACIÓN PATRIMONIAL	DECLARACIONES ANUALES	CUENTAS REDES SOCIALES	FORMATO ACTIVIDADES VULNERABLES "ANEXO A"
MARCO  ANTONIO MUÑIZ TINOCO	NO PRESENTADO	NO PRESENTADO	NO PRESENTADO	NO PRESENTADO	NO PRESENTADO
Con respecto a la CURP se anexa captura de pantalla del propio sistema MEFIC, donde manifesté mi CURP.
Además captura de pantalla donde se observa la Constancia de Situación Fiscal, misma que contiene mi Registro Federal de Contribuyentes así como mi Clave Única del Registro de Población CURP.
Con respecto a las declaraciones patrimoniales, hago de su conocimiento que no soy Servidor Público por lo que no estuve obligado a presentar dichas declaraciones, por ello no se subieron al Sistema MEFIC.
Con respecto a las declaraciones anuales de Contribuciones Federales, del ejercicio 2023 y ejercicio 2024 mismas que se anexan al Sistema MEFIC en el apartado de Evidencias Adjuntas al Informe.
Con respecto a las cuentas de redes sociales anexo al presente la captura de pantalla donde se manifestaron mis redes sociales:
Finalmente, con respecto al Formato de Actividades Vulnerables “Anexo A”, se anexa en el Sistema MEFIC en el apartad de Evidencia adjunta al informe.</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</si>
  <si>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en el </t>
    </r>
    <r>
      <rPr>
        <b/>
        <sz val="11"/>
        <rFont val="Arial"/>
        <family val="2"/>
      </rPr>
      <t>ANEXO-L-MI-JPJ-MAMT-8</t>
    </r>
    <r>
      <rPr>
        <sz val="11"/>
        <rFont val="Arial"/>
        <family val="2"/>
      </rPr>
      <t xml:space="preserve"> consistente en declaraciones 2023 y 2024 y Formato de Actividades Vulnerables "Anexo A" ;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</si>
  <si>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03-MI-JPJ-MAMT-C5</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</si>
  <si>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ANEXO-L-MI-JPJ-MAMT-9 del presente oficio.</t>
  </si>
  <si>
    <t>ANEXO-L-MI-JPJ-MAMT-9</t>
  </si>
  <si>
    <t xml:space="preserve">Para aclarar esta observación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</si>
  <si>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aún cuando manifestó que la agenda se llevó a cabo con una anticipación muy corta en virtud a que no contó con una estructura de coordinación de campaña que agendara eventos previamente y que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1 evento registrado en forma extemporánea el mismo día de su realización. </t>
    </r>
    <r>
      <rPr>
        <b/>
        <sz val="11"/>
        <rFont val="Arial"/>
        <family val="2"/>
      </rPr>
      <t>ANEXO-L-MI-JPJ-MAMT-9</t>
    </r>
  </si>
  <si>
    <r>
      <rPr>
        <b/>
        <sz val="11"/>
        <rFont val="Arial"/>
        <family val="2"/>
      </rPr>
      <t>03-MI-JPJ-MAMT-C6</t>
    </r>
    <r>
      <rPr>
        <sz val="11"/>
        <rFont val="Arial"/>
        <family val="2"/>
      </rPr>
      <t xml:space="preserve">
La persona candidata a juzgadora informó de manera extemporánea  1 evento de campaña el mismo día de su celebración</t>
    </r>
  </si>
  <si>
    <t>De la revisión al estado de cuenta bancario, se observó que la persona candidata a juzgadora no reportó depósitos por $1,900.01 y retiros por $42,753.36,  como se detalla en el ANEXO-L-MI-JPJ-MAMT-10 del presente oficio.</t>
  </si>
  <si>
    <t>ANEXO-L-MI-JPJ-MAMT-10</t>
  </si>
  <si>
    <t>Para solventar esta observación donde me requieren aclarar los depósitos y retiros de mi cuenta destinada para la campaña por los montos siguientes: 
Me permito manifestar lo siguiente: 
Primero. De los depósitos y retiros del 01 al 10 de abril de la presente anualidad, no fueron depósitos ni retiros por concepto de campaña, ya que la cuenta que utilice para la misma es una cuenta preexistente, por lo que esos movimientos son de mi día a día que son destinados para mis gastos personales, ahora bien, con respecto a los gastos del 14 de abril en adelante, me permito aclarar lo en el siguiente punto.
Segundo. Con respecto a los siguientes movimientos del estado de cuenta manifiesto las siguientes aclaraciones en el recuadro siguiente:
Dado lo anterior manifiesto bajo protesta de decir verdad que los gastos relacionados en el cuadro anterior, no fueron gastos de campaña a excepción de retiro por transferencia por la cantidad de $1,900.00 (Mil novecientos pesos 00/100 M.N.) que fue anticipo para mi publicidad impresa, misma que se manifestó en el apartado de gastos del Sistema  MEFIC.</t>
  </si>
  <si>
    <r>
      <t xml:space="preserve">Sin efectos
</t>
    </r>
    <r>
      <rPr>
        <sz val="11"/>
        <rFont val="Arial"/>
        <family val="2"/>
      </rPr>
      <t xml:space="preserve">De la revisión al MEFIC y del análisis de lo expuesto por la persona candidata a juzgador, se determino lo siguiente:
De los movimientos de la cuenta bancaria señalados con (1) en el Anexo </t>
    </r>
    <r>
      <rPr>
        <b/>
        <sz val="11"/>
        <rFont val="Arial"/>
        <family val="2"/>
      </rPr>
      <t xml:space="preserve">ANEXO-L-MI-JPJ-MAMT-10 </t>
    </r>
    <r>
      <rPr>
        <sz val="11"/>
        <rFont val="Arial"/>
        <family val="2"/>
      </rPr>
      <t>del presente Dictamen, se constató que corresponden a conceptos por pago de servicios o gastos  que no se vinculan con la campaña; por tal razón, la observación respecto a este punto</t>
    </r>
    <r>
      <rPr>
        <b/>
        <sz val="11"/>
        <rFont val="Arial"/>
        <family val="2"/>
      </rPr>
      <t xml:space="preserve"> quedó sin efectos.
</t>
    </r>
    <r>
      <rPr>
        <sz val="11"/>
        <rFont val="Arial"/>
        <family val="2"/>
      </rPr>
      <t xml:space="preserve">
Respecto a los movimientos de la cuenta bancaria señalados con (2) en el </t>
    </r>
    <r>
      <rPr>
        <b/>
        <sz val="11"/>
        <rFont val="Arial"/>
        <family val="2"/>
      </rPr>
      <t>ANEXO-L-MI-JPJ-MAMT-10</t>
    </r>
    <r>
      <rPr>
        <sz val="11"/>
        <rFont val="Arial"/>
        <family val="2"/>
      </rPr>
      <t xml:space="preserve"> del presente Dictamen, se observan retiros por $1,900.00 realizados durante el periodo de la campaña y de los cuales no fue posible detectar a que gasto se refiere el anticipo que manifiesta haber realizado; sin embargo, no se pudo constatar que se vinculan con la campaña por tal razón, la observación </t>
    </r>
    <r>
      <rPr>
        <b/>
        <sz val="11"/>
        <rFont val="Arial"/>
        <family val="2"/>
      </rPr>
      <t>quedó sin efectos</t>
    </r>
    <r>
      <rPr>
        <sz val="11"/>
        <rFont val="Arial"/>
        <family val="2"/>
      </rPr>
      <t xml:space="preserve"> respecto a este punto.</t>
    </r>
  </si>
  <si>
    <r>
      <rPr>
        <b/>
        <sz val="11"/>
        <rFont val="Arial"/>
        <family val="2"/>
      </rPr>
      <t>03-MI-JPJ-MAMT-C7</t>
    </r>
    <r>
      <rPr>
        <sz val="11"/>
        <rFont val="Arial"/>
        <family val="2"/>
      </rPr>
      <t xml:space="preserve">
La persona candidata a juzgadora reporto en el MEFIC los egresos generados por concepto de retiros en el estado de cuenta bancario.</t>
    </r>
  </si>
  <si>
    <t xml:space="preserve">De la revisión al MEFIC, se observó que, habiéndose identificado el flujo de recursos, la persona candidata a juzgadora no presentó estado de cuenta de la cuenta bancaria del mes de mayo utilizada para ejercer los gastos de campaña, como se detalla en el ANEXO-L-MI-JPJ-MAMT-11.
</t>
  </si>
  <si>
    <t>ANEXO-L-MI-JPJ-MAMT-11</t>
  </si>
  <si>
    <t>Se subió estado de cuenta del 01 al 31 de mayo en el apartado de Evidencia Adjunta al Informe del Sistema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</si>
  <si>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$25,075.00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ANEXO-L-MI-JPJ-MAMT-11</t>
    </r>
    <r>
      <rPr>
        <sz val="11"/>
        <rFont val="Arial"/>
        <family val="2"/>
      </rPr>
      <t xml:space="preserve"> del presente dictamen. 
</t>
    </r>
  </si>
  <si>
    <r>
      <rPr>
        <b/>
        <sz val="11"/>
        <rFont val="Arial"/>
        <family val="2"/>
      </rPr>
      <t>03-MI-JPJ-MAMT-C8</t>
    </r>
    <r>
      <rPr>
        <sz val="11"/>
        <rFont val="Arial"/>
        <family val="2"/>
      </rPr>
      <t xml:space="preserve">
La persona candidata a juzgadora omitió utilizar una cuenta bancaria a su nombre, exclusivamente para el manejo de sus recursos de la campaña</t>
    </r>
  </si>
  <si>
    <t>L-MI-JPJ-MEMR-A</t>
  </si>
  <si>
    <t>Marco Edu Morales Rojas</t>
  </si>
  <si>
    <t>INE/UTF/DA/20304/2025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</si>
  <si>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ANEXO-L-MI-JPJ-MEMR-1 del presente oficio.</t>
  </si>
  <si>
    <t>ANEXO-L-MI-JPJ-MEMR-1</t>
  </si>
  <si>
    <r>
      <rPr>
        <b/>
        <sz val="11"/>
        <rFont val="Arial"/>
        <family val="2"/>
      </rPr>
      <t>No Atendida</t>
    </r>
    <r>
      <rPr>
        <sz val="11"/>
        <rFont val="Arial"/>
        <family val="2"/>
      </rPr>
      <t xml:space="preserve">
Del análisis a las aclaraciones y de la verificación a la documentación presentada por la persona candidata, se constató que no fue presentado el Informe de corrección. Derivado de lo anterior se realizó una revisión exhaustiva en los diferentes apartados del MEFIC y  no se localizó la documentación soporte consistente en las muestras fotográficas o de video detalladas en el </t>
    </r>
    <r>
      <rPr>
        <b/>
        <sz val="11"/>
        <rFont val="Arial"/>
        <family val="2"/>
      </rPr>
      <t xml:space="preserve">ANEXO-L-MI-JPJ-MEMR-1 </t>
    </r>
    <r>
      <rPr>
        <sz val="11"/>
        <rFont val="Arial"/>
        <family val="2"/>
      </rPr>
      <t xml:space="preserve">del presente Dictamen;  por tal razón, la observación </t>
    </r>
    <r>
      <rPr>
        <b/>
        <sz val="11"/>
        <rFont val="Arial"/>
        <family val="2"/>
      </rPr>
      <t>no quedó atendida</t>
    </r>
    <r>
      <rPr>
        <sz val="11"/>
        <rFont val="Arial"/>
        <family val="2"/>
      </rPr>
      <t>.</t>
    </r>
  </si>
  <si>
    <r>
      <rPr>
        <b/>
        <sz val="11"/>
        <rFont val="Arial"/>
        <family val="2"/>
      </rPr>
      <t>03-MI-JPJ-MEMR-C1</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</si>
  <si>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ANEXO-L-MI-JPJ-MEMR-2 del presente oficio.</t>
  </si>
  <si>
    <t>ANEXO-L-MI-JPJ-MEMR-2</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</si>
  <si>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</si>
  <si>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</si>
  <si>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ANEXO-L-MI-JPJ-MEMR-3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</si>
  <si>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</si>
  <si>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</si>
  <si>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ANEXO-L-MI-JPJ-MEMR-4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</si>
  <si>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ANEXO-L-MI-JPJ-MEMR-5 del presente oficio.</t>
  </si>
  <si>
    <t>ANEXO-L-MI-JPJ-MEMR-5</t>
  </si>
  <si>
    <r>
      <rPr>
        <b/>
        <sz val="11"/>
        <rFont val="Arial"/>
        <family val="2"/>
      </rPr>
      <t>No atendida</t>
    </r>
    <r>
      <rPr>
        <sz val="11"/>
        <rFont val="Arial"/>
        <family val="2"/>
      </rPr>
      <t xml:space="preserve">
De las aclaraciones proporcionadas por la/el candidata/o en el MEFIC, se determinó lo siguiente:
Con relación de los comprobantes señalados con (1) en la columna “Referencia” del </t>
    </r>
    <r>
      <rPr>
        <b/>
        <sz val="11"/>
        <rFont val="Arial"/>
        <family val="2"/>
      </rPr>
      <t>ANEXO-L-MI-JPJ-MEMR-5</t>
    </r>
    <r>
      <rPr>
        <sz val="11"/>
        <rFont val="Arial"/>
        <family val="2"/>
      </rPr>
      <t xml:space="preserve"> del presente dictamen, se constató que no fue presentado el Informe de corrección. Derivado de lo anterior, se realizó una revisión exhaustiva en los diferentes apartados del MEFIC y se observó que omitió presentar el comprobante XML solicitado del gasto por concepto de propaganda impresa, por tal razón la observación </t>
    </r>
    <r>
      <rPr>
        <b/>
        <sz val="11"/>
        <rFont val="Arial"/>
        <family val="2"/>
      </rPr>
      <t>no quedó atendida</t>
    </r>
    <r>
      <rPr>
        <sz val="11"/>
        <rFont val="Arial"/>
        <family val="2"/>
      </rPr>
      <t xml:space="preserve"> por un importe de $2,000.00.
Respecto de los comprobantes señalados con (2) en la columna “Referencia” del</t>
    </r>
    <r>
      <rPr>
        <b/>
        <sz val="11"/>
        <rFont val="Arial"/>
        <family val="2"/>
      </rPr>
      <t xml:space="preserve"> ANEXO-L-MI-JPJ-MEMR-5</t>
    </r>
    <r>
      <rPr>
        <sz val="11"/>
        <rFont val="Arial"/>
        <family val="2"/>
      </rPr>
      <t xml:space="preserve"> del presente dictamen, se constató que no fue presentado el Informe de corrección. Derivado de lo anterior, se realizó una revisión exhaustiva en los diferentes apartados del MEFIC, se observó que omitió presentar los comprobantes XML y su representación en PDF solicitados de los gastos por concepto de combustible y peajes y hospedaje y alimentos, por lo que al no comprobar el gasto la observación </t>
    </r>
    <r>
      <rPr>
        <b/>
        <sz val="11"/>
        <rFont val="Arial"/>
        <family val="2"/>
      </rPr>
      <t>no quedó atendida</t>
    </r>
    <r>
      <rPr>
        <sz val="11"/>
        <rFont val="Arial"/>
        <family val="2"/>
      </rPr>
      <t xml:space="preserve"> por un importe de $6,000.00.</t>
    </r>
  </si>
  <si>
    <r>
      <rPr>
        <b/>
        <sz val="11"/>
        <rFont val="Arial"/>
        <family val="2"/>
      </rPr>
      <t xml:space="preserve">
03-MI-JPJ-MEMR-C2</t>
    </r>
    <r>
      <rPr>
        <sz val="11"/>
        <rFont val="Arial"/>
        <family val="2"/>
      </rPr>
      <t xml:space="preserve">
La persona candidata a juzgadora omitió presentar 1 comprobante fiscal en formato XML por un monto de $2,000.00
</t>
    </r>
    <r>
      <rPr>
        <b/>
        <sz val="11"/>
        <rFont val="Arial"/>
        <family val="2"/>
      </rPr>
      <t xml:space="preserve">03-MI-JPJ-MEMR-C3
</t>
    </r>
    <r>
      <rPr>
        <sz val="11"/>
        <rFont val="Arial"/>
        <family val="2"/>
      </rPr>
      <t xml:space="preserve">
La persona candidata a juzgadora omitió presentar la documentación soporte que compruebe el gasto consistente en combustible y peajes y hospedaje y alimentos por un monto de $6,000.00</t>
    </r>
  </si>
  <si>
    <t xml:space="preserve">
$2,000.00
$6,000.00</t>
  </si>
  <si>
    <t xml:space="preserve">
Omisión de presentar XML
Egreso no comprobado</t>
  </si>
  <si>
    <t>30, fracciones I y II de los LFPEPJ, en relación con los artículos 39, numeral 6, segundo párrafo y 46, numeral 1 del RF.
Artículos 30, fracciones I, II, III y IV y 51, inciso e) de los LFPEPJ, en relación con el artículo 127, numeral 1 del RF</t>
  </si>
  <si>
    <t>De la revisión a la información presentada en el MEFIC, se observó que la persona candidata a juzgadora realizó pagos mayores a 20 UMA sin anexar el comprobante de pago o transferencia, como se detalla en el ANEXO-L-MI-JPJ-MEMR-6 del presente oficio.</t>
  </si>
  <si>
    <t>ANEXO-L-MI-JPJ-MEMR-6</t>
  </si>
  <si>
    <r>
      <rPr>
        <b/>
        <sz val="11"/>
        <rFont val="Arial"/>
        <family val="2"/>
      </rPr>
      <t>No Atendida</t>
    </r>
    <r>
      <rPr>
        <sz val="11"/>
        <rFont val="Arial"/>
        <family val="2"/>
      </rPr>
      <t xml:space="preserve">
Del análisis a las aclaraciones y de la verificación a la documentación presentada en el MEFIC por la persona candidata, se constató que no fue presentado el Informe de corrección. Derivado de lo anterior, se realizó una revisión exhaustiva en los diferentes apartados del MEFIC, por lo que se observó que omitió presentar el comprobante de pago efectuado; adicionalmente en el estado de cuenta no es identificable que el pago se haya efectuado a la persona beneficiaria; por un importe reportado de $4,000.00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t>
    </r>
    <r>
      <rPr>
        <b/>
        <sz val="11"/>
        <rFont val="Arial"/>
        <family val="2"/>
      </rPr>
      <t xml:space="preserve"> ANEXO-L-MI-JPJ-MEMR-6</t>
    </r>
    <r>
      <rPr>
        <sz val="11"/>
        <rFont val="Arial"/>
        <family val="2"/>
      </rPr>
      <t xml:space="preserve"> del presente dictamen. </t>
    </r>
  </si>
  <si>
    <r>
      <rPr>
        <b/>
        <sz val="11"/>
        <rFont val="Arial"/>
        <family val="2"/>
      </rPr>
      <t>03-MI-JPJ-MEMR-C4</t>
    </r>
    <r>
      <rPr>
        <sz val="11"/>
        <rFont val="Arial"/>
        <family val="2"/>
      </rPr>
      <t xml:space="preserve">
La persona candidata a juzgadora realizó pagos en efectivo mayores a 20 UMA por operación por concepto de combustible y peajes por un importe de $4,000.00.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</si>
  <si>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ANEXO-L-MI-JPJ-MEMR-7 del presente oficio.</t>
  </si>
  <si>
    <t>ANEXO-L-MI-JPJ-MEMR-7</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</si>
  <si>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la CURP, Declaraciones Patrimoniales  y Formato de Actividades Vulnerables "Anexo A" y que se encuentra detallada en el </t>
    </r>
    <r>
      <rPr>
        <b/>
        <sz val="11"/>
        <rFont val="Arial"/>
        <family val="2"/>
      </rPr>
      <t>ANEXO-L-MI-JPJ-MEMR-7</t>
    </r>
    <r>
      <rPr>
        <sz val="11"/>
        <rFont val="Arial"/>
        <family val="2"/>
      </rPr>
      <t xml:space="preserve"> del presente dictamen; por tal razón, la observación</t>
    </r>
    <r>
      <rPr>
        <b/>
        <sz val="11"/>
        <rFont val="Arial"/>
        <family val="2"/>
      </rPr>
      <t xml:space="preserve"> no quedó atendida.</t>
    </r>
  </si>
  <si>
    <r>
      <rPr>
        <b/>
        <sz val="11"/>
        <rFont val="Arial"/>
        <family val="2"/>
      </rPr>
      <t>03-MI-JPJ-MEMR-C5</t>
    </r>
    <r>
      <rPr>
        <sz val="11"/>
        <rFont val="Arial"/>
        <family val="2"/>
      </rPr>
      <t xml:space="preserve">
La persona candidata a juzgadora omitió presentar la  documentación del artículo 8 de los LFPEPJ en el MEFIC</t>
    </r>
  </si>
  <si>
    <t>De la revisión al estado de cuenta bancario, se observó que la persona candidata a juzgadora no reportó en el MEFIC depósitos por un monto de $55,566.00 y retiros por un monto de $50,399.52 como se detalla en el ANEXO-L-MI-JPJ-MEMR-8 del presente oficio.</t>
  </si>
  <si>
    <t>ANEXO-L-MI-JPJ-MEMR-8</t>
  </si>
  <si>
    <r>
      <rPr>
        <b/>
        <sz val="11"/>
        <rFont val="Arial"/>
        <family val="2"/>
      </rPr>
      <t>No atendida</t>
    </r>
    <r>
      <rPr>
        <sz val="11"/>
        <rFont val="Arial"/>
        <family val="2"/>
      </rPr>
      <t xml:space="preserve">
De la revisión al MEFIC y del análisis de lo expuesto por la persona candidata a juzgador, se determino lo siguiente:
De los movimientos de la cuenta bancaria señalados con (1) en el </t>
    </r>
    <r>
      <rPr>
        <b/>
        <sz val="11"/>
        <rFont val="Arial"/>
        <family val="2"/>
      </rPr>
      <t>ANEXO-L-MI-JPJ-MEMR-8</t>
    </r>
    <r>
      <rPr>
        <sz val="11"/>
        <rFont val="Arial"/>
        <family val="2"/>
      </rPr>
      <t xml:space="preserve"> del presente Dictamen, se constató que corresponden a movimientos bancarios que no fueron realizados en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 xml:space="preserve">ANEXO-L-MI-JPJ-MEMR-8 </t>
    </r>
    <r>
      <rPr>
        <sz val="11"/>
        <rFont val="Arial"/>
        <family val="2"/>
      </rPr>
      <t xml:space="preserve">del presente Dictamen, aun cuando la persona candidata no presentó informe de corrección, esta Autoridad realizó la conciliación de los movimientos bancarios; sin embargo, de la revisión a los movimientos se identificaron depósitos por $48,066.00 y/o retiros por $41,619.46 que no se vinculan con la campaña; por tal razón, en este punto la observación </t>
    </r>
    <r>
      <rPr>
        <b/>
        <sz val="11"/>
        <rFont val="Arial"/>
        <family val="2"/>
      </rPr>
      <t xml:space="preserve">no quedó atendida.
</t>
    </r>
  </si>
  <si>
    <r>
      <rPr>
        <b/>
        <sz val="11"/>
        <rFont val="Arial"/>
        <family val="2"/>
      </rPr>
      <t>03-MI-JPJ-MEMR-C6</t>
    </r>
    <r>
      <rPr>
        <sz val="11"/>
        <rFont val="Arial"/>
        <family val="2"/>
      </rPr>
      <t xml:space="preserve">
La persona candidata a
juzgadora omitió utilizar una cuenta bancaria a su nombre, exclusivamente
para el manejo de sus recursos de la campaña.
</t>
    </r>
  </si>
  <si>
    <t xml:space="preserve"> 8, inciso c) de
los LFPEPJ, en
relación con el
Acuerdo
INE/CG332/2025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</si>
  <si>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ANEXO-L-MI-JPJ-MEMR-9 del presente oficio.</t>
  </si>
  <si>
    <t>ANEXO-L-MI-JPJ-MEMR-9</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</si>
  <si>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ANEXO-L-MI-JPJ-MEMR-9,</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ANEXO-L-MI-JPJ-MEMR-9.</t>
    </r>
    <r>
      <rPr>
        <sz val="11"/>
        <rFont val="Arial"/>
        <family val="2"/>
      </rPr>
      <t xml:space="preserve">
</t>
    </r>
  </si>
  <si>
    <r>
      <rPr>
        <b/>
        <sz val="11"/>
        <rFont val="Arial"/>
        <family val="2"/>
      </rPr>
      <t>03-MI-JPJ-MEMR-C7</t>
    </r>
    <r>
      <rPr>
        <sz val="11"/>
        <rFont val="Arial"/>
        <family val="2"/>
      </rPr>
      <t xml:space="preserve">
La persona candidata a juzgadora informó de manera extemporánea 1 evento de campaña, de manera previa a su celebración.</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</si>
  <si>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ANEXO-L-MI-JPJ-MEMR-10 del presente oficio.</t>
  </si>
  <si>
    <t>ANEXO-L-MI-JPJ-MEMR-10</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</si>
  <si>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ANEXO-L-MI-JPJ-MEMR-10</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1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</si>
  <si>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03-MI-JPJ-MEMR-C8</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</si>
  <si>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 de cuenta de los días faltantes de el mes de mayo de la cuenta bancaria utilizada para ejercer los gastos de campaña, como se detalla en el ANEXO-L-MI-JPJ-MEMR-11.
</t>
  </si>
  <si>
    <t>ANEXO-L-MI-JPJ-MEMR-11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</si>
  <si>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presentó el informe de corrección y omitió presentar el estado de cuenta bancario, de la cuenta número 66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ANEXO-L-MI-JPJ-MEMR-11</t>
    </r>
    <r>
      <rPr>
        <sz val="11"/>
        <rFont val="Arial"/>
        <family val="2"/>
      </rPr>
      <t xml:space="preserve"> del presente dictamen. </t>
    </r>
  </si>
  <si>
    <r>
      <rPr>
        <b/>
        <sz val="11"/>
        <rFont val="Arial"/>
        <family val="2"/>
      </rPr>
      <t>03-MI-JPJ-MEMR-C9</t>
    </r>
    <r>
      <rPr>
        <sz val="11"/>
        <rFont val="Arial"/>
        <family val="2"/>
      </rPr>
      <t xml:space="preserve">
La persona candidata a juzgadora omitió presentar 1 estado de cuenta bancario de 1 cuenta bancaria.</t>
    </r>
  </si>
  <si>
    <t>L-MI-JPJ-MASO-A</t>
  </si>
  <si>
    <t>Marcos Alejandro Sánchez Ojeda</t>
  </si>
  <si>
    <t>INE/UTF/DA/20382/2025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</si>
  <si>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8.12 del presente oficio.</t>
  </si>
  <si>
    <t>ANEXO-L-MI-JPJ-MASO-1</t>
  </si>
  <si>
    <t>Se adjuntan al oficio en WORD las declaraciones 2023 (Patrimonial) y 2024 (Anual SAT), así como las manifestaciones respecto a las redes sociales.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</si>
  <si>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del ejercicio 2023 y acuse de la declaración anual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</si>
  <si>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 xml:space="preserve">03-MI-JPJ-MASO-C1
</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</si>
  <si>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ANEXO-L-MI-JJD-MASO-2 del presente oficio. </t>
  </si>
  <si>
    <t>ANEXO-L-MI-JPJ-MASO-2</t>
  </si>
  <si>
    <t xml:space="preserve">Se adjunta al presente como Anexo 3, el estado de cuenta del mes de marzo, correspondiente al suscrito Marcos Alejandro Sánchez Ojeda, de la institución bancaria AFIRME, correspondiente a la cuenta 000809373207, con clave interbancaria 062470008093732078.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</si>
  <si>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$26,461.92 y/o retiros por $54,336.24 que no se vinculan con la campaña; por tal razón, la observación </t>
    </r>
    <r>
      <rPr>
        <b/>
        <sz val="11"/>
        <rFont val="Arial"/>
        <family val="2"/>
      </rPr>
      <t>no quedó atendida</t>
    </r>
    <r>
      <rPr>
        <sz val="11"/>
        <rFont val="Arial"/>
        <family val="2"/>
      </rPr>
      <t>.</t>
    </r>
  </si>
  <si>
    <r>
      <rPr>
        <b/>
        <sz val="11"/>
        <rFont val="Arial"/>
        <family val="2"/>
      </rPr>
      <t>03-MI-JPJ-MASO-C2</t>
    </r>
    <r>
      <rPr>
        <sz val="11"/>
        <rFont val="Arial"/>
        <family val="2"/>
      </rPr>
      <t xml:space="preserve">
La persona candidata a juzgadora omitió utilizar una cuenta bancaria a su nombre, exclusivamente para el manejo de sus recursos de la campaña</t>
    </r>
  </si>
  <si>
    <t>De la revisión realizada, se observaron ingresos registrado en el MEFIC en los que la persona candidata a juzgadora no acredita que provengan de su patrimonio, como se detalla en elANEXO-L-MI-JJD-MASO-3.</t>
  </si>
  <si>
    <t>ANEXO-L-MI-JPJ-MASO-3</t>
  </si>
  <si>
    <t xml:space="preserve">
A.	Sostengo que el suscrito NO SOY MARCOS ANTONIO SÁNCHEZ OJEDA.
B.	Así mismo, manifiesto bajo protesta de decir verdad que no reporte en MEFIC los ingresos que se establecen en la tabla del referido ANEXO-L-MI-JJD-MASO-3.
C.	Que los ingresos reportados en MEFIC correspondientes a mi patrimonio, durante el periodo de campaña fueron de $49,630.61, y los egresos de campaña fueron de $2,997.60</t>
  </si>
  <si>
    <r>
      <rPr>
        <b/>
        <sz val="11"/>
        <color rgb="FF000000"/>
        <rFont val="Arial"/>
        <family val="2"/>
      </rPr>
      <t xml:space="preserve">No entendida
</t>
    </r>
    <r>
      <rPr>
        <sz val="11"/>
        <color rgb="FF000000"/>
        <rFont val="Arial"/>
        <family val="2"/>
      </rPr>
      <t xml:space="preserve">Del análisis a la respuesta y la documentación presentada en el MEFIC por la persona candidata se determinó lo siguiente:
Por lo que se refiere a los ingresos señalados con (1) en la columna “Referencia Dictamen” del </t>
    </r>
    <r>
      <rPr>
        <b/>
        <sz val="11"/>
        <color rgb="FF000000"/>
        <rFont val="Arial"/>
        <family val="2"/>
      </rPr>
      <t>ANEXO-L-MI-JPJ-MASO-3</t>
    </r>
    <r>
      <rPr>
        <sz val="11"/>
        <color rgb="FF000000"/>
        <rFont val="Arial"/>
        <family val="2"/>
      </rPr>
      <t xml:space="preserve"> del presente dictamen, se adjuntó la documentación soporte consistente en talón de pago, por lo que la persona candidata acreditó que los ingresos provienen de su patrimonio; por tal razón, por lo que corresponde a estos registros, la observación </t>
    </r>
    <r>
      <rPr>
        <b/>
        <sz val="11"/>
        <color rgb="FF000000"/>
        <rFont val="Arial"/>
        <family val="2"/>
      </rPr>
      <t xml:space="preserve">quedó atendida.
</t>
    </r>
    <r>
      <rPr>
        <sz val="11"/>
        <color rgb="FF000000"/>
        <rFont val="Arial"/>
        <family val="2"/>
      </rPr>
      <t xml:space="preserve">
Respecto los ingresos por concepto de sueldos y salarios señalados con (2) en la columna “Referencia Dictamen” del </t>
    </r>
    <r>
      <rPr>
        <b/>
        <sz val="11"/>
        <color rgb="FF000000"/>
        <rFont val="Arial"/>
        <family val="2"/>
      </rPr>
      <t>ANEXO-L-MI-JPJ-MASO-3</t>
    </r>
    <r>
      <rPr>
        <sz val="11"/>
        <color rgb="FF000000"/>
        <rFont val="Arial"/>
        <family val="2"/>
      </rPr>
      <t xml:space="preserve"> del presente dictamen, la persona candidata señaló que corresponden a su patrimonio, sin embargo, la respuesta se consideró insatisfactoria toda vez que no se presentó comprobante de ingresos llámese talón de pago, recibo de honorarios o cualquier otro similar que acredite el recibo del ingreso o documentación soporte del origen del recurso proviene de su patrimonio como lo estípula el artículo 19 de los Lineamientos para la Fiscalización de los Procesos Electorales del Poder Judicial, Federal y Locales; así mismo, omitió presentar la documentación que compruebe que el origen del recurso proviene de su patrimonio, por un importe de $4,500.00.
No obstante, de la revisión al MEFIC, se observó que la persona candidata a juzgadora reportó un monto de egresos totales en el informe único de gastos por $2,997.60.
En este sentido, si bien la persona candidata no presentó la documentación soporte que acredite que los ingresos por un importe de $4,500.00 provienen de su patrimonio, lo cierto es que en su informe declaro haber utilizado recursos durante su campaña por un importe de $2,997.60, por lo cual la persona candidata estaba en la obligación de acreditar el origen de los recursos por el importe de los gastos destinados en su campaña.
Es importante destacar que, si bien la persona candidata reportó ingresos por un importe de $49,630.61, únicamente se informaron gastos por un importe de $2,997.60, en consecuencia, para la determinación de los ingresos no comprobados será considerará el monto correspondiente a los gastos reportados.
En consecuencia, la persona candidata a juzgadora omitió presentar la documentación que compruebe el origen del recurso, por un importe de $2,997.60, por tal razón, la observación </t>
    </r>
    <r>
      <rPr>
        <b/>
        <sz val="11"/>
        <color rgb="FF000000"/>
        <rFont val="Arial"/>
        <family val="2"/>
      </rPr>
      <t xml:space="preserve">no quedó atendida.
</t>
    </r>
    <r>
      <rPr>
        <sz val="11"/>
        <color rgb="FF000000"/>
        <rFont val="Arial"/>
        <family val="2"/>
      </rPr>
      <t xml:space="preserve">
Por cuanto hace a los ingresos señalados con (3) en la columna “Referencia Dictamen” del </t>
    </r>
    <r>
      <rPr>
        <b/>
        <sz val="11"/>
        <color rgb="FF000000"/>
        <rFont val="Arial"/>
        <family val="2"/>
      </rPr>
      <t>ANEXO-L-MI-JPJ-MASO-3</t>
    </r>
    <r>
      <rPr>
        <sz val="11"/>
        <color rgb="FF000000"/>
        <rFont val="Arial"/>
        <family val="2"/>
      </rPr>
      <t xml:space="preserve"> del presente dictamen, se se constató que los ingresos no corresponden a los reportados en el MEFIC, por tal razón, la observación </t>
    </r>
    <r>
      <rPr>
        <b/>
        <sz val="11"/>
        <color rgb="FF000000"/>
        <rFont val="Arial"/>
        <family val="2"/>
      </rPr>
      <t>quedó sin efectos.</t>
    </r>
  </si>
  <si>
    <r>
      <rPr>
        <b/>
        <sz val="11"/>
        <color rgb="FF000000"/>
        <rFont val="Arial"/>
        <family val="2"/>
      </rPr>
      <t xml:space="preserve">03-MI-JPJ-MASO-C3
</t>
    </r>
    <r>
      <rPr>
        <sz val="11"/>
        <color rgb="FF000000"/>
        <rFont val="Arial"/>
        <family val="2"/>
      </rPr>
      <t xml:space="preserve">
La persona candidata a juzgadora registró ingresos por concepto de sueldos y salarios, no obstante, omitió presentar la documentación que compruebe el origen del recurso, por un importe de $2,997.60.</t>
    </r>
  </si>
  <si>
    <t>De la revisión al estado de cuenta bancario, se observó que la persona candidata a juzgadora no reportó en el MEFIC depósitos monto de $36,494.63 y retiros por un monto de $56,336.24, como se detalla en el ANEXO-L-MI-JJD-MASO-4 del presente oficio.</t>
  </si>
  <si>
    <t>ANEXO-L-MI-JPJ-MASO-4</t>
  </si>
  <si>
    <t>Se aclaran los ingresos, egresos y gastos de campaña efectuados y se remiden manifestaciones mediante escrito.
"este candidato sí reporto debidamente us ingresos y egresos mediante MEFIC; si cargó los estados de cuenta bancarios que respaldan dichos ingresos y egresos; y sí presentó el informe de gatos en los que se detallan los ingreso si erogaciones por concepto de gastos personales, todo durante la campaña".</t>
  </si>
  <si>
    <r>
      <rPr>
        <b/>
        <sz val="11"/>
        <rFont val="Arial"/>
        <family val="2"/>
      </rPr>
      <t>Sin efectos</t>
    </r>
    <r>
      <rPr>
        <sz val="11"/>
        <rFont val="Arial"/>
        <family val="2"/>
      </rPr>
      <t xml:space="preserve">
De los movimientos de la cuenta bancaria señalados en el </t>
    </r>
    <r>
      <rPr>
        <b/>
        <sz val="11"/>
        <rFont val="Arial"/>
        <family val="2"/>
      </rPr>
      <t>ANEXO-L-MI-JPJ-MASO-4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</si>
  <si>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ANEXO-L-MI-JJD-MASO-5 del presente oficio.</t>
  </si>
  <si>
    <t>ANEXO-L-MI-JPJ-MASO-5</t>
  </si>
  <si>
    <t>Se atiende requerimiento y se comparte fotografías de camisas adquiridas en campaña.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</si>
  <si>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atendió el requerimiento y se presentó evidencia fotográficas de las camisas adquiridas; asimismo, se constató que presentó la documentación señalada en el </t>
    </r>
    <r>
      <rPr>
        <b/>
        <sz val="11"/>
        <rFont val="Arial"/>
        <family val="2"/>
      </rPr>
      <t>ANEXO-L-MI-JPJ-MASO-5</t>
    </r>
    <r>
      <rPr>
        <sz val="11"/>
        <rFont val="Arial"/>
        <family val="2"/>
      </rPr>
      <t xml:space="preserve"> del presente dictamen consistente en las muestras de los bienes y/o servicios entregados; por tal razón, la observación </t>
    </r>
    <r>
      <rPr>
        <b/>
        <sz val="11"/>
        <rFont val="Arial"/>
        <family val="2"/>
      </rPr>
      <t>quedó atendida.</t>
    </r>
  </si>
  <si>
    <t>Durante la revisión de la información presentada por la persona candidata a juzgadora, se localizó la entrega a esta autoridad de (cantidad) escrito(s) mediante el/los cual(es) se deslinda de algunos gastos de campaña, como se detalla en el ANEXO-L-MI-JJD-MASO-6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</si>
  <si>
    <t>ANEXO-L-MI-JPJ-MASO-6</t>
  </si>
  <si>
    <t xml:space="preserve">Se realizan manifestaciones que a derecho convinieron
"En efecto, si se cumple con el elemento de eficacia puesto que el suscrito Marcos Alejandro Sánchez Ojeda, en mi carácter de candidato a Juez Tercero de Primera Instancia en materia Civil, hice del conocimiento a esa autoridad que se realizaron algunas operaciones de carácter personal, correspondientes a gastos cotidianos ajenos a las actividades de campaña. Estas erogaciones no fueron destinadas a la promoción de la candidatura ni a ninguna acción vinculada al proceso de campaña, sino que obedecen a necesidades personales y habituales, y como puede observarse acompañe auxiliar de ingresos y egresos señalando los montos que fueron erogados como tipo de gasto personal y los registrados para la campaña, los cuales son objeto de revisión; por tal razón esa autoridad cuenta con los elementos que brindan certeza de haber llevado a cabo acciones para hacer del conocimiento de las operaciones registradas en el los estados de cuenta adjuntos en el MEFIC, por lo que debe tenerse por cumplido ese elemento. </t>
  </si>
  <si>
    <r>
      <rPr>
        <b/>
        <sz val="11"/>
        <rFont val="Arial"/>
        <family val="2"/>
      </rPr>
      <t>Informativa</t>
    </r>
    <r>
      <rPr>
        <sz val="11"/>
        <rFont val="Arial"/>
        <family val="2"/>
      </rPr>
      <t xml:space="preserve">
Referente a los deslindes identificados en el </t>
    </r>
    <r>
      <rPr>
        <b/>
        <sz val="11"/>
        <rFont val="Arial"/>
        <family val="2"/>
      </rPr>
      <t>ANEXO-L-MI-JPJ-MASO-6</t>
    </r>
    <r>
      <rPr>
        <sz val="11"/>
        <rFont val="Arial"/>
        <family val="2"/>
      </rPr>
      <t>, se considera que son jurídicos, oportunos, idóneos y eficaces; por lo que cumplen con los requisitos que establece la normativa.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</si>
  <si>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</si>
  <si>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ANEXO-L-MI-JPJ-MASO-7</t>
  </si>
  <si>
    <t>No aplica en virtud de que aun no se reciben contestaciones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</si>
  <si>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ANEXO-L-MI-JPJ-MASO-7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</si>
  <si>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</si>
  <si>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</si>
  <si>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ANEXO-L-MI-JPJ-MASO-8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</si>
  <si>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L-MI-JPJ-MACV-A</t>
  </si>
  <si>
    <t>Marvin Adair Carreto Vargas</t>
  </si>
  <si>
    <t>INE/UTF/DA/20367/2025</t>
  </si>
  <si>
    <t>De la revisión al MEFIC, se observó que, habiéndose identificado el flujo de recursos, la persona candidata a juzgadora no presentó estados de cuenta de la cuenta bancaria utilizada para ejercer los gastos de campaña, como se detalla en el ANEXO-L-MI-JPJ-MACV-1.
De la revisión al MEFIC, se observó que, la persona candidata a juzgadora presentó estado de cuenta, sin embargo, el mismo se encuentra protegido por contraseña por lo que no puede visualizarse su contenido.</t>
  </si>
  <si>
    <t>ANEXO-L-MI-JPJ-MACV-1</t>
  </si>
  <si>
    <t>Anexo al presente a través del Sistema MEFIC, los estados de cuenta correspondientes a los meses de abril y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</si>
  <si>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ANEXO-L-MI-JPJ-MACV-1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</si>
  <si>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</si>
  <si>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ANEXO-L-MI-JPJ-MACV-2</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</si>
  <si>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</si>
  <si>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X del presente oficio.</t>
  </si>
  <si>
    <t>ANEXO-L-MI-JPJ-MACV-3</t>
  </si>
  <si>
    <t xml:space="preserve">Para solventar esta observación manifiesto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$3,012.76 (Tres mil doce pesos 76/100M.N.), lo que no representa una Importancia Relativa ya que representa un 0.76% de mi tope de campaña, por lo que no implica un riesgo mayor que pudiera influir en algún resultado o considerarse significativo.   </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</si>
  <si>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ANEXO-L-MI-JPJ-MACV-3 del presente dictamen de los gastos por concepto de combustibles y peajes, por tal razón la observación </t>
    </r>
    <r>
      <rPr>
        <b/>
        <sz val="11"/>
        <rFont val="Arial"/>
        <family val="2"/>
      </rPr>
      <t>no quedó atendida</t>
    </r>
    <r>
      <rPr>
        <sz val="11"/>
        <rFont val="Arial"/>
        <family val="2"/>
      </rPr>
      <t xml:space="preserve"> por un importe de $3,012.76.</t>
    </r>
  </si>
  <si>
    <r>
      <rPr>
        <b/>
        <sz val="11"/>
        <color theme="1"/>
        <rFont val="Arial"/>
        <family val="2"/>
      </rPr>
      <t>03-MI-JPJ-MACV-C1</t>
    </r>
    <r>
      <rPr>
        <sz val="11"/>
        <color theme="1"/>
        <rFont val="Arial"/>
        <family val="2"/>
      </rPr>
      <t xml:space="preserve">
La persona candidata a juzgadora omitió presentar 4 comprobantes fiscales en formato XML por un monto de $3,012.76.</t>
    </r>
  </si>
  <si>
    <t xml:space="preserve"> $3,012.76.</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</si>
  <si>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ANEXO-L-MI-JPJ-MACV-4 del presente oficio.</t>
  </si>
  <si>
    <t>ANEXO-L-MI-JPJ-MACV-4</t>
  </si>
  <si>
    <t xml:space="preserve">De acuerdo al cumplimiento 8 de los Lineamientos para la Fiscalización de los Procesos Electorales del Poder Judicial, Federal y Locales, adjunto evidencia del propio sistema MEFIC de que sí se subió la información que están solicitando en el ANEXO-L-MI-JPJ-MACV-4, misma que anexo a continuación 4 cuatro imágenes como capturas de pantalla.
Imagen 1
Extracto del ANEXO-L-MI-JPJ-MACV-4, donde presuntamente no presente lo que se señala 
Imagen 2 
Se muestra el RFC y la CURP, registrados en el Sistema MEFIC.
Imagen 3
Se muestran las Redes Sociales, registrados en el Sistema MEFIC.
Imagen 4
Se muestra anexa la Constancia de Situación Fiscal, misma que contiene el RFC y la CURP de su servidor, registrados en el Sistema MEFIC.
</t>
  </si>
  <si>
    <r>
      <rPr>
        <b/>
        <sz val="11"/>
        <rFont val="Arial"/>
        <family val="2"/>
      </rPr>
      <t xml:space="preserve">No atendida
</t>
    </r>
    <r>
      <rPr>
        <sz val="11"/>
        <rFont val="Arial"/>
        <family val="2"/>
      </rPr>
      <t>Derivado del análisis a las aclaraciones y a la documentación presentada por la persona candidata, se advirtió que (el RFC, redes sociales y reporte de actividades vulnerables están en su declaración normal). No obstante, la respuesta se consideró insatisfactoria ya que (la CURP, si estaba en el MEFIC y en la constancia de situación fiscal). Ahora bien, se constató que aunque presentó la documentación consistente en RFC y redes sociales referenciada en el ANEXO-L-MI-JPJ-MACV-4 del presente dictamen, la misma fue presentada de forma oportuna  en respuesta al oficio de errores y omisiones; asimismo persiste la falta de presentación de la documentación consistente en la CURP referenciada en el mismo anexo; por tal razón, la observación</t>
    </r>
    <r>
      <rPr>
        <b/>
        <sz val="11"/>
        <rFont val="Arial"/>
        <family val="2"/>
      </rPr>
      <t xml:space="preserve"> no quedó atendida.</t>
    </r>
  </si>
  <si>
    <r>
      <rPr>
        <b/>
        <sz val="11"/>
        <rFont val="Arial"/>
        <family val="2"/>
      </rPr>
      <t xml:space="preserve">03-MI-JPJ-MACV-C2
</t>
    </r>
    <r>
      <rPr>
        <sz val="11"/>
        <rFont val="Arial"/>
        <family val="2"/>
      </rPr>
      <t xml:space="preserve">La persona candidata a juzgadora omitió presentar la  documentación del artículo 8 de los LFPEPJ en el MEFIC                                                 
</t>
    </r>
    <r>
      <rPr>
        <b/>
        <sz val="11"/>
        <rFont val="Arial"/>
        <family val="2"/>
      </rPr>
      <t xml:space="preserve">
03-MI-JPJ-MACV-C3
</t>
    </r>
    <r>
      <rPr>
        <sz val="11"/>
        <rFont val="Arial"/>
        <family val="2"/>
      </rPr>
      <t>La persona candidata a juzgadora presentó de forma extemporánea la  documentación del artículo 8 de los LFPEPJ en el MEFIC"</t>
    </r>
  </si>
  <si>
    <t>1
1</t>
  </si>
  <si>
    <t xml:space="preserve">Omisión de presentar la documentación del artículo 8 de los LFPEPJ 
Presentación extemporánea de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</si>
  <si>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</si>
  <si>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</si>
  <si>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ANEXO-L-MI-JPJ-MACV-5</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</si>
  <si>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</si>
  <si>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L-MI-JPJ-MARG-A</t>
  </si>
  <si>
    <t>Miguel Alejandro Rangel González</t>
  </si>
  <si>
    <t>INE/UTF/DA/20360/2025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</si>
  <si>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</si>
  <si>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ANEXO-L-MI-JPJ-MARG-1</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</si>
  <si>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</si>
  <si>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ANEXO-L-MI-JPJ-MARG-2 del presente oficio.</t>
  </si>
  <si>
    <t>ANEXO-L-MI-JPJ-MARG-2</t>
  </si>
  <si>
    <t>hago mención que se han cargado los archivos pendientes, mismos que se encuentran dentro de la plataforma MEFIC. 
Así mismo, en Relación con los gastos en donde solamente aparecen tickets, me es preciso mencionar que solamente se pudieron adjuntar de dicha manera derivado de que la plataforma de facturación en su momento no permitió facturar los mismos, sin embargo en aras de coadyuvar con la fiscalización, se hace mención que se cargaron los comprobantes de movimientos de la cuenta bancaría donde se puede cotejar cada uno de los gastos erogados por el que suscribe.</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</si>
  <si>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ANEXO-L-MI-JPJ-MARG-2 del presente dictamen de los gastos por concepto de combustibles y peajes, y propaganda impresa, por tal razón la observación </t>
    </r>
    <r>
      <rPr>
        <b/>
        <sz val="11"/>
        <rFont val="Arial"/>
        <family val="2"/>
      </rPr>
      <t>no quedó atendida</t>
    </r>
    <r>
      <rPr>
        <sz val="11"/>
        <rFont val="Arial"/>
        <family val="2"/>
      </rPr>
      <t xml:space="preserve"> por un importe de $10,857.73.</t>
    </r>
  </si>
  <si>
    <r>
      <rPr>
        <b/>
        <sz val="11"/>
        <color theme="1"/>
        <rFont val="Arial"/>
        <family val="2"/>
      </rPr>
      <t>03-MI-JPJ-MARG-C1</t>
    </r>
    <r>
      <rPr>
        <sz val="11"/>
        <color theme="1"/>
        <rFont val="Arial"/>
        <family val="2"/>
      </rPr>
      <t xml:space="preserve">
La persona candidata a juzgadora omitió presentar 5 comprobantes fiscales en formato XML por un monto de $10,857.73.</t>
    </r>
  </si>
  <si>
    <t xml:space="preserve"> $10,857.73.</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</si>
  <si>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ANEXO-L-MI-JPJ-MARG-3 del presente oficio.</t>
  </si>
  <si>
    <t>ANEXO-L-MI-JPJ-MARG-3</t>
  </si>
  <si>
    <t>se hace mención que, de la revisión en el MEFIC, se pudo localizar desde el primer momento que sí estaba registrado el RFC de quien suscribe, así como la Constancia de Situación Fiscal. De igual manera, también se cargaron las redes sociales que habrían de usarse en todo momento, por lo que únicamente el Anexo A era el documento faltante, mismo que ha sido cargado en compañía de la copia de mi credencial para votar.</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</si>
  <si>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Vulnerables fue presentada de forma extemporánea en respuesta al oficio de errores y omisiones; por tal razón, en este punto la observación</t>
    </r>
    <r>
      <rPr>
        <b/>
        <sz val="11"/>
        <rFont val="Arial"/>
        <family val="2"/>
      </rPr>
      <t xml:space="preserve"> no quedó atendida.     </t>
    </r>
  </si>
  <si>
    <r>
      <rPr>
        <b/>
        <sz val="11"/>
        <rFont val="Arial"/>
        <family val="2"/>
      </rPr>
      <t>03-MI-JPJ-MARG-C2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</si>
  <si>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ANEXO-L-MI-JPJ-MARG-4 y ANEXO-L-MI-JPJ-MARG-5 del presente oficio.</t>
  </si>
  <si>
    <t>ANEXO-L-MI-JPJ-MARG-4, ANEXO-L-MI-JPJ-MARG-5</t>
  </si>
  <si>
    <t>El registro de los mismos se realizó de manera inmediata previo a la realización de los mismos. De la observancia del anexo 4, se puede ver que la mayoría tuvieron la categoría de privados, dado que en el ámbito que me desarrollaba, solamente estuve sosteniendo pequeñas reuniones con amigos cercanos y familiares, los cuales acudían en recintos pequeños para solamente saludarme y poder darles a conocer porque quería ser juez.</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</si>
  <si>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</si>
  <si>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ANEXO-L-MI-JPJ-MARG-6</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</si>
  <si>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</si>
  <si>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Miguel Ángel Cervantes Molina</t>
  </si>
  <si>
    <t>INE/UTF/DA/20303/2025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</si>
  <si>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ANEXO-L-MI-JPJ-MACM-1 del presente oficio.</t>
  </si>
  <si>
    <t>En respuesta al ANEXO-L-MI-JPJ-MACM-1 del oficio INE/UTF/DA/20303/2025 referente a las correcciones y omisiones para el proceso electoral del poder judicial federal y locales,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ya que se depende de la información de terceras personas para obtener los comprobantes y soportes necesarios. No omito mencionar que dichos registros, no son motivo de obstaculizar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</si>
  <si>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ANEXO-L-MI-JPJ-MACM-1</t>
    </r>
    <r>
      <rPr>
        <sz val="11"/>
        <rFont val="Arial"/>
        <family val="2"/>
      </rPr>
      <t xml:space="preserve">, la persona candidata a juzgadora manifestó que,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de su valoración se constató que corresponden a fechas de los contratos o facturas que comprueban la temporalidad reportada; por tal razón respecto a estos casos la observación quedó atendida.
De las operaciones señaladas con (2) en la columna “Referencia Dictamen” del </t>
    </r>
    <r>
      <rPr>
        <b/>
        <sz val="11"/>
        <rFont val="Arial"/>
        <family val="2"/>
      </rPr>
      <t>ANEXO-L-MI-JPJ-MACM-1</t>
    </r>
    <r>
      <rPr>
        <sz val="11"/>
        <rFont val="Arial"/>
        <family val="2"/>
      </rPr>
      <t xml:space="preserve"> aun cuando señala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sin embargo, se observó que no se realizaron los correcciones correspondientes respecto al documento que dio origen a la operación y la fecha registrada de la misma.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r>
      <rPr>
        <sz val="11"/>
        <rFont val="Arial"/>
        <family val="2"/>
      </rPr>
      <t>.</t>
    </r>
  </si>
  <si>
    <r>
      <rPr>
        <b/>
        <sz val="11"/>
        <rFont val="Arial"/>
        <family val="2"/>
      </rPr>
      <t>03-MI-JPJ-MACM-C1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$22,631.60</t>
    </r>
  </si>
  <si>
    <t>De la revisión a la información presentada en el MEFIC, se observó que la persona candidata a juzgadora reportó gastos por concepto de Propaganda Impresa, no obstante, lo anterior, se acreditó que el reporte no se realizó con veracidad., como se detalla en el ANEXO-L-MI-JPJ-MACM-2 del presente oficio.</t>
  </si>
  <si>
    <t>En respuesta al ANEXO-L-MI-JPJ-MACM-2 del oficio INE/UTF/DA/20303/2025 referente a las correcciones y omisiones para el proceso electoral del poder judicial federal y locales, hago de su conocimiento que, donde se observa que no reportó con veracidad la (sic) debido a que el monto facturado es distinto al reportado,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</si>
  <si>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Atendida</t>
    </r>
    <r>
      <rPr>
        <sz val="11"/>
        <rFont val="Arial"/>
        <family val="2"/>
      </rPr>
      <t xml:space="preserve">
Derivado del análisis a las aclaraciones y de la verificación de la información presentada por la persona candidata, se advirtió que el monto facturado es distinto al reportado, hago de su conocimiento que, la factura corresponde al pago de publicidad. por lo que la respuesta se consideró satisfactoria; toda vez de la revisión de los registros y soportes presentados, así como de las aclaraciones señaladas, quedo subsanada la falta de veracidad señalada consistente en los montos de las facturas reportadas, como se detalla en el</t>
    </r>
    <r>
      <rPr>
        <b/>
        <sz val="11"/>
        <rFont val="Arial"/>
        <family val="2"/>
      </rPr>
      <t xml:space="preserve"> ANEXO-L-MI-JPJ-MACM-2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</si>
  <si>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ANEXO-L-MI-JPJ-MACM-3 del presente oficio.</t>
  </si>
  <si>
    <t>En respuesta al ANEXO-L-MI-JPJ-MACM-3 del oficio INE/UTF/DA/20303/2025 referente a las correcciones y omisiones para el proceso electoral del poder judicial federal y locales, donde se observaron gastos por concepto de propaganda impresa en papel, producción y/o edición de imágenes, spots y/o promocionales para redes sociales que carecen de muestras fotográficas video, se hace de su conocimiento que fueron adjuntadas al registro del gasto, las evidencias correspondientes, por lo que solicito de manera más atenta se tenga por bien solventada la observación.</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</si>
  <si>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fueron adjuntadas al registro del gasto, las evidencias correspondientes,;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ANEXO-L-MI-JPJ-MACM-3</t>
    </r>
    <r>
      <rPr>
        <sz val="11"/>
        <rFont val="Arial"/>
        <family val="2"/>
      </rPr>
      <t xml:space="preserve"> del presente dictamen.</t>
    </r>
  </si>
  <si>
    <r>
      <rPr>
        <b/>
        <sz val="11"/>
        <rFont val="Arial"/>
        <family val="2"/>
      </rPr>
      <t>03-MI-JPJ-MACM-C2</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</si>
  <si>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</si>
  <si>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</si>
  <si>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</si>
  <si>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ANEXO-L-MI-JPJ-MACM-5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</si>
  <si>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en el MEFIC, se observaron diferencias entre los importes de los registros de gastos con el total de comprobaciones realizadas, como se detalla en,  como se detalla en el ANEXO-L-MI-JPJ-MACM-6 del presente oficio.</t>
  </si>
  <si>
    <t>ANEXO-L-MI-JPJ-MACM-6</t>
  </si>
  <si>
    <t>En respuesta al ANEXO-L-MI-JPJ-MACM-6 del oficio INE/UTF/DA/20303/2025 referente a las correcciones y omisiones para el proceso electoral del poder judicial federal y locales, donde se observaron diferencias entre los importes de los registros de gastos con el total de las comprobaciones realizada,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</si>
  <si>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 lo cierto es que no se encuentra el recibo del pago en efectivo que manifestó la persona candidata; por lo que la persona candidata omitió realizar las correcciones por las diferencias entre los importes de los registros de gastos contra el total de comprobaciones realizadas, de los gastos erogados por un importe de $4,361.60; por tal razón, la observación, </t>
    </r>
    <r>
      <rPr>
        <b/>
        <sz val="11"/>
        <rFont val="Arial"/>
        <family val="2"/>
      </rPr>
      <t>no quedó atendida</t>
    </r>
    <r>
      <rPr>
        <sz val="11"/>
        <rFont val="Arial"/>
        <family val="2"/>
      </rPr>
      <t xml:space="preserve">. Los casos se detallan en el </t>
    </r>
    <r>
      <rPr>
        <b/>
        <sz val="11"/>
        <rFont val="Arial"/>
        <family val="2"/>
      </rPr>
      <t>ANEXO-L-MI-JPJ-MACM-6</t>
    </r>
  </si>
  <si>
    <r>
      <rPr>
        <b/>
        <sz val="11"/>
        <rFont val="Arial"/>
        <family val="2"/>
      </rPr>
      <t>03-MI-JPJ-MACM-C3</t>
    </r>
    <r>
      <rPr>
        <sz val="11"/>
        <rFont val="Arial"/>
        <family val="2"/>
      </rPr>
      <t xml:space="preserve">
La persona candidata a juzgadora realizó registros de egresos en el MEFIC; sin embargo, los importes no coinciden con la documentación soporte por un importe de $4,361.60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</si>
  <si>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ANEXO-L-MI-JPJ-MACM-7 del presente oficio.</t>
  </si>
  <si>
    <t>ANEXO-L-MI-JPJ-MACM-7</t>
  </si>
  <si>
    <t>En respuesta al ANEXO-L-MI-JPJ-MACM-7 del oficio INE/UTF/DA/20303/2025 referente a las correcciones y omisiones para el proceso electoral del poder judicial federal y locales, donde se observó que no se tenía cargada información de CURP, DECLARACIÓN PATRIMONIAL, DECLARACIÓN ANUAL, CUENTAS DE REDES SOCIALES Y FORMATO DE ACTIVIDADES VULNERABLES, se hace de su conocimiento que desde el primer registro, se cargó dicha información, misma que puede ser validada al descargar las evidencias adjuntas o visualizar los datos personales, figuran todos y cada uno de los puntos debidamente cargados. No omito mencionar que se cargaron nuevamente a la plataforma para su correcta validación.</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</si>
  <si>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ANEXO-L-MI-JPJ-MACM-7</t>
    </r>
    <r>
      <rPr>
        <sz val="11"/>
        <rFont val="Arial"/>
        <family val="2"/>
      </rPr>
      <t xml:space="preserve"> consistente en la CURP, declaraciones anuales ante el SAT, declaración patrimonial y el Formato de Actividades Vulnerables "Anexo A";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</si>
  <si>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ANEXO-L-MI-JPJ-MACM-8 del presente oficio.</t>
  </si>
  <si>
    <t>ANEXO-L-MI-JPJ-MACM-8</t>
  </si>
  <si>
    <t>En respuesta al ANEXO-L-MI-JPJ-MACM-8 del oficio INE/UTF/DA/20303/2025 referente a las correcciones y omisiones para el proceso electoral del poder judicial federal y locales, donde se observaron eventos registrados el mismo día,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</si>
  <si>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ANEXO-L-MI-JPJ-MACM-8</t>
    </r>
    <r>
      <rPr>
        <sz val="11"/>
        <rFont val="Arial"/>
        <family val="2"/>
      </rPr>
      <t xml:space="preserve"> aun cuando señala; al respecto,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sin embargo, de la revisión realizada en el MEFIC no se encontraron pruebas documentales de las invitaciones a los eventos para constatar que se encuentra en el supuesto del artículo 18 de los Lineamientos para la Fiscalización.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ANEXO-L-MI-JPJ-MACM-8.</t>
    </r>
    <r>
      <rPr>
        <sz val="11"/>
        <rFont val="Arial"/>
        <family val="2"/>
      </rPr>
      <t xml:space="preserve">
</t>
    </r>
  </si>
  <si>
    <r>
      <rPr>
        <b/>
        <sz val="11"/>
        <rFont val="Arial"/>
        <family val="2"/>
      </rPr>
      <t>03-MI-JPJ-MACM-C4</t>
    </r>
    <r>
      <rPr>
        <sz val="11"/>
        <rFont val="Arial"/>
        <family val="2"/>
      </rPr>
      <t xml:space="preserve">
La persona candidata a juzgadora informó de manera extemporánea 4 eventos de campaña el mismo día de su celebración.</t>
    </r>
  </si>
  <si>
    <r>
      <t xml:space="preserve">De la revisión al estado de cuenta bancario, se observó que la persona candidata a juzgadora no reportó </t>
    </r>
    <r>
      <rPr>
        <sz val="11"/>
        <color theme="1"/>
        <rFont val="Arial"/>
        <family val="2"/>
      </rPr>
      <t>en el MEFIC depósitos</t>
    </r>
    <r>
      <rPr>
        <sz val="11"/>
        <rFont val="Arial"/>
        <family val="2"/>
      </rPr>
      <t xml:space="preserve"> por un monto de $564.08 y depósitos por un monto de $9,630.00 ,  como se detalla en el ANEXO-L-MI-JPJ-MACM-9 del presente oficio.</t>
    </r>
  </si>
  <si>
    <t>ANEXO-L-MI-JPJ-MACM-9</t>
  </si>
  <si>
    <t>En respuesta al ANEXO-L-MI-JPJ-MACM-9 del oficio INE/UTF/DA/20303/2025 referente a las correcciones y omisiones para el proceso electoral del poder judicial federal y locales, donde se observaron movimientos del estado de cuenta no registrados, se hace de su conocimiento que corresponden a depósitos y salidas de dinero que no tienen relación con la campaña y se retiraron de la cuenta bancaria para dejarla en 0, y comenzar a utilizarla exclusivamente para uso de campaña, esto debido a que no se aperturo una cuenta nueva y se utilizó una ya existente que estaba sin movimientos.</t>
  </si>
  <si>
    <r>
      <rPr>
        <b/>
        <sz val="11"/>
        <rFont val="Arial"/>
        <family val="2"/>
      </rPr>
      <t>Informativa</t>
    </r>
    <r>
      <rPr>
        <sz val="11"/>
        <rFont val="Arial"/>
        <family val="2"/>
      </rPr>
      <t xml:space="preserve">
De los movimientos de la cuenta bancaria en el </t>
    </r>
    <r>
      <rPr>
        <b/>
        <sz val="11"/>
        <rFont val="Arial"/>
        <family val="2"/>
      </rPr>
      <t>ANEXO-L-MI-JPJ-MACM-9</t>
    </r>
    <r>
      <rPr>
        <sz val="11"/>
        <rFont val="Arial"/>
        <family val="2"/>
      </rPr>
      <t xml:space="preserve"> del presente Dictamen, se constató que corresponden a conceptos por pago de servicios o gastos  que no se vinculan con la campaña; sin embargo, el análisis y la conclusión se encuentran en la observación 10 del presente Dictamen.</t>
    </r>
  </si>
  <si>
    <t xml:space="preserve">De la revisión al MEFIC, se observó que, habiéndose identificado el flujo de recursos, la persona candidata a juzgadora no presentó estado de cuenta del mes de mayo de la cuenta bancaria utilizada para ejercer los gastos de campaña, como se detalla en el ANEXO-L-MI-JPJ-MACM-10.
</t>
  </si>
  <si>
    <t>ANEXO-L-MI-JPJ-MACM-10</t>
  </si>
  <si>
    <t>En respuesta al ANEXO-L-MI-JPJ-MACM-10 del oficio INE/UTF/DA/20303/2025 referente a las correcciones y omisiones para el proceso electoral del poder judicial federal y locales, se hace de su conocimiento que se cargó el estado de cuenta correspondiente. Sin otro particular y habiendo cargado las evidencias mencionadas, conforme a lo solicitado en la plataforma del MEFIC, reciba un cordial saludo.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</si>
  <si>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en el caso del movimiento identificado con (1) en la columna referencia del </t>
    </r>
    <r>
      <rPr>
        <b/>
        <sz val="11"/>
        <rFont val="Arial"/>
        <family val="2"/>
      </rPr>
      <t>ANEXO-L-MI-JPJ-MACM-9</t>
    </r>
    <r>
      <rPr>
        <sz val="11"/>
        <rFont val="Arial"/>
        <family val="2"/>
      </rPr>
      <t xml:space="preserve">  fue un depósito que no corresponde al periodo de campaña, se realizó el día 12 abril  de 2025; por tal razón, en este punto de la observación </t>
    </r>
    <r>
      <rPr>
        <b/>
        <sz val="11"/>
        <rFont val="Arial"/>
        <family val="2"/>
      </rPr>
      <t>quedó sin efectos.</t>
    </r>
    <r>
      <rPr>
        <sz val="11"/>
        <rFont val="Arial"/>
        <family val="2"/>
      </rPr>
      <t xml:space="preserve">
En lo referente a los retiros detallados con referencia (2) en el </t>
    </r>
    <r>
      <rPr>
        <b/>
        <sz val="11"/>
        <rFont val="Arial"/>
        <family val="2"/>
      </rPr>
      <t>ANEXO-L-MI-JPJ-MACM-9</t>
    </r>
    <r>
      <rPr>
        <sz val="11"/>
        <rFont val="Arial"/>
        <family val="2"/>
      </rPr>
      <t xml:space="preserve">  se determinó que presentó los estados de cuenta solicitados; sin embargo, de la revisión a los movimientos se identificaron retiros por $9,630.00 que no se vinculan con la campaña; por tal razón, la observación </t>
    </r>
    <r>
      <rPr>
        <b/>
        <sz val="11"/>
        <rFont val="Arial"/>
        <family val="2"/>
      </rPr>
      <t xml:space="preserve">no quedó atendida. 
</t>
    </r>
    <r>
      <rPr>
        <sz val="11"/>
        <rFont val="Arial"/>
        <family val="2"/>
      </rPr>
      <t>Los casos se detallan en el</t>
    </r>
    <r>
      <rPr>
        <b/>
        <sz val="11"/>
        <rFont val="Arial"/>
        <family val="2"/>
      </rPr>
      <t xml:space="preserve"> ANEXO-L-MI-JPJ-MACM-9</t>
    </r>
    <r>
      <rPr>
        <sz val="11"/>
        <rFont val="Arial"/>
        <family val="2"/>
      </rPr>
      <t xml:space="preserve"> y </t>
    </r>
    <r>
      <rPr>
        <b/>
        <sz val="11"/>
        <rFont val="Arial"/>
        <family val="2"/>
      </rPr>
      <t>ANEXO-L-MI-JPJ-MACM-10</t>
    </r>
    <r>
      <rPr>
        <sz val="11"/>
        <rFont val="Arial"/>
        <family val="2"/>
      </rPr>
      <t xml:space="preserve"> del presente dictamen. </t>
    </r>
  </si>
  <si>
    <r>
      <rPr>
        <b/>
        <sz val="11"/>
        <rFont val="Arial"/>
        <family val="2"/>
      </rPr>
      <t>03-MI-JPJ-MACM-C5</t>
    </r>
    <r>
      <rPr>
        <sz val="11"/>
        <rFont val="Arial"/>
        <family val="2"/>
      </rPr>
      <t xml:space="preserve">
La persona candidata a juzgadora omitió utilizar una cuenta bancaria a su nombre, exclusivamente para el manejo de sus recursos de la campaña</t>
    </r>
  </si>
  <si>
    <t>L-MI-JPJ-MOE-A</t>
  </si>
  <si>
    <t xml:space="preserve">Miguel Orozco Eguiza </t>
  </si>
  <si>
    <t>INE/UTF/DA/20386/2025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</si>
  <si>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ANEXO-L-MI-JPJ-MOE-1.
</t>
  </si>
  <si>
    <t>ANEXO-L-MI-JPJ-MOE-1</t>
  </si>
  <si>
    <t>Se informa que los estados de cuenta bancarios de abril y mayo de 2025, correspondientes a la cuenta 1242671519 de Banorte, ya fueron incorporados tanto en la plataforma del Mecanismo Electrónico para la Fiscalización como en el escrito de contestación de errores y omisiones; la omisión previa se debió al bloqueo de la banca móvil y a la falta de certificación de token físico.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</si>
  <si>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19 utilizada para ejercer los gastos de campaña; adicionalmente se constató que presentó la documentación señalada en el </t>
    </r>
    <r>
      <rPr>
        <b/>
        <sz val="11"/>
        <rFont val="Arial"/>
        <family val="2"/>
      </rPr>
      <t>ANEXO-L-MI-JPJ-MOE-1</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</si>
  <si>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ANEXO-L-MI-JPJ-MOE-2 del presente oficio.</t>
  </si>
  <si>
    <t>ANEXO-L-MI-JPJ-MOE-2</t>
  </si>
  <si>
    <t xml:space="preserve">Se informa que tanto la Clave Única de Registro de Población (CURP) como la información de redes sociales fueron ingresadas en tiempo y forma en la plataforma del Mecanismo Electrónico para la Fiscalización de Personas Candidatas a Juzgadoras, dentro del apartado de datos personales. Dado que actualmente no es posible editar dicha información DE CURP durante el periodo de corrección de errores, se anexan capturas de pantalla como medios de prueba, así como el documento oficial que acredita la CURP (OOEM930707HMNRGG06). También se incluye el listado de redes sociales registrado en la plataforma y las evidencias correspondientes al escrito de contestación de errores y omisiones:• Facebook: https://www.facebook.com/profile.php?id=61573097374626
• Instagram: https://www.instagram.com/orozcoeguizamigue/
• TikTok: https://www.tiktok.com/@miguel_orozco_eguiza?lang=es-419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</si>
  <si>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y la relación de las cuentas de redes sociales solicitada en el </t>
    </r>
    <r>
      <rPr>
        <b/>
        <sz val="11"/>
        <rFont val="Arial"/>
        <family val="2"/>
      </rPr>
      <t>ANEXO-L-MI-JPJ-MOE-2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</si>
  <si>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03-MI-JPJ-MOE-C01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</si>
  <si>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ANEXO-L-MI-JPJ-MOE-3; ANEXO-L-MI-JPJ-MOE-4 del presente oficio.</t>
  </si>
  <si>
    <t>ANEXO-L-MI-JPJ-MOE-3; ANEXO-L-MI-JPJ-MOE-4</t>
  </si>
  <si>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</si>
  <si>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ANEXO-L-MI-JPJ-MOE-3</t>
    </r>
    <r>
      <rPr>
        <sz val="11"/>
        <rFont val="Arial"/>
        <family val="2"/>
      </rPr>
      <t xml:space="preserve"> y el </t>
    </r>
    <r>
      <rPr>
        <b/>
        <sz val="11"/>
        <rFont val="Arial"/>
        <family val="2"/>
      </rPr>
      <t>ANEXO-L-MI-JPJ-MOE-4</t>
    </r>
    <r>
      <rPr>
        <sz val="11"/>
        <rFont val="Arial"/>
        <family val="2"/>
      </rPr>
      <t xml:space="preserve"> la persona candidata manifiesta que </t>
    </r>
    <r>
      <rPr>
        <i/>
        <sz val="11"/>
        <rFont val="Arial"/>
        <family val="2"/>
      </rPr>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
Del análisis a las aclaraciones y de la información presentada por la persona candidata a juzgadora en el MEFIC, se determinó lo siguiente:
Esta Autoridad pudo constatar que éstas se encuentran dentro del supuesto previsto en el artículo 18, segundo párrafo de los Lineamientos para la Fiscalización de los Procesos Electorales del Poder Judicial, Federal y Locales que a la letra dice: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En consecuencia, se determinó que los eventos fueron registrados en el plazo establecido en los Lineamientos; por tal razón, la observación </t>
    </r>
    <r>
      <rPr>
        <b/>
        <sz val="11"/>
        <rFont val="Arial"/>
        <family val="2"/>
      </rPr>
      <t>quedó sin efectos</t>
    </r>
    <r>
      <rPr>
        <sz val="11"/>
        <rFont val="Arial"/>
        <family val="2"/>
      </rPr>
      <t>.</t>
    </r>
  </si>
  <si>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ANEXO-L-MI-JPJ-MOE-5 del presente oficio.                                                                                                                                                                          </t>
  </si>
  <si>
    <t>ANEXO-L-MI-JPJ-MOE-5</t>
  </si>
  <si>
    <t xml:space="preserve">Registro 18728: Correspondiente a un egreso por concepto de propaganda impresa. La factura fue emitida en tiempo y forma por un proveedor registrado ante el Registro Nacional de Proveedores del INE. Se anexa evidencia gráfica del material, comprobante de transferencia electrónica desde la cuenta autorizada en el Mecanismo de Fiscalización y comprobante SPEI, tanto en el escrito de contestación como en la plataforma correspondiente.
Registro 80205: Relativo a un egreso por producción y edición de spots para redes sociales, y no por propaganda impresa como erróneamente señala el anexo. El gasto fue registrado correctamente en el sistema y cuenta con factura emitida por COACALTRONICA (comercialmente STEREN), correspondiente a la compra de micrófonos inalámbricos y cargador, utilizados por el propio candidato para la producción de videos en redes sociales. Se anexa evidencia gráfica de los productos, el movimiento bancario con pago mediante tecnología contables,  la verificación SAT de la factura y el estado de cuenta correspondiente a abril de 2025 a las evidencias y al escrito de contestación. La factura fue emitida el 21 de abril, y el cargo autorizado el 22 de abril. Asimismo, se incluyen las URLs de las publicaciones en redes sociales en las que se utilizaron dichos equipos, con fechas y descripciones visibles como parte de la comprobación solicitada:  Video 1
Facebook: https://www.facebook.com/share/v/16X64NkS3V/
Instagram: https://www.instagram.com/reel/DIxugZ6MSm6/?utm_source=ig_web_copy_link
Tiktok: https://www.tiktok.com/@miguel_orozco_eguiza/video/7496387817631780151?lang=es-419
 Video 2
Facebook: https://fb.watch/Aj_bXM6T3F/
Instagram: https://www.instagram.com/p/DIz4SMdMRLo/
Tiktok: https://www.tiktok.com/@miguel_orozco_eguiza/video/7496683506836196614?lang=es-419
Video 3
Facebook: https://www.facebook.com/61573097374626/videos/1021204396618080
Instagram: https://www.instagram.com/p/DI4tc0PRmYF/
Tiktok: https://www.tiktok.com/@miguel_orozco_eguiza/video/7497379762680204550?lang=es-419
Video 4
Facebook: https://www.facebook.com/61573097374626/videos/1293685542186049
Instagram: https://www.instagram.com/p/DI8Aoe9sSe4/
Tiktok: https://www.tiktok.com/@miguel_orozco_eguiza/video/7497854546790599941?lang=es-419
Video 5
Facebook: https://www.facebook.com/61573097374626/videos/1038654394435829
Instagram: https://www.instagram.com/p/DI-fD_6MVZX/
Tiktok: https://www.tiktok.com/@miguel_orozco_eguiza/video/7498211345481993527?lang=es-419
Video 6
Facebook: https://www.facebook.com/61573097374626/videos/677527758197793 
Instagram: https://www.instagram.com/p/DJNsOJDMOCL/
Tiktok: https://www.tiktok.com/@miguel_orozco_eguiza/video/7500403336638680326?lang=es-419
Video 7 
Facebook: 
https://www.facebook.com/61573097374626/videos/1466273008084053 
Instagram: https://www.instagram.com/p/DJf1RmKMUyF/
Tiktok: https://www.tiktok.com/@miguel_orozco_eguiza/video/7503018075780959543?lang=es-419
Video 8
Facebook: https://www.facebook.com/61573097374626/videos/1737293490541603
Instagram: https://www.instagram.com/p/DJzxKeuBMEl/
Tiktok: https://www.tiktok.com/@miguel_orozco_eguiza/video/7505890955728309509?lang=es-419
Video 9
Facebook: https://www.facebook.com/61573097374626/videos/1892874364796484
Instagram: https://www.instagram.com/p/DJ-rPv8MVu6/
Tiktok: https://www.tiktok.com/@miguel_orozco_eguiza/video/7507462990212517126?lang=es-419
Video 10
Facebook: https://www.facebook.com/61573097374626/videos/2380951688971464
Instagram: https://www.instagram.com/p/DKOOdk0sBaV/
Tiktok: https://www.tiktok.com/@miguel_orozco_eguiza/video/7509703630853786936?lang=es-419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</si>
  <si>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t>
    </r>
    <r>
      <rPr>
        <b/>
        <sz val="11"/>
        <rFont val="Arial"/>
        <family val="2"/>
      </rPr>
      <t>ANEXO-L-MI-JPJ-MOE-5</t>
    </r>
    <r>
      <rPr>
        <sz val="11"/>
        <rFont val="Arial"/>
        <family val="2"/>
      </rPr>
      <t xml:space="preserve"> del presente dictamen consistente en las muestras de la propaganda impresa;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</si>
  <si>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ANEXO-L-MI-JPJ-MOE-6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</si>
  <si>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ANEXO-L-MI-JPJ-MOE-6</t>
  </si>
  <si>
    <t xml:space="preserve">Respecto al referido anexo, manifiesto que no se presenta ninguna columna de observaciones, hecho que confirmé mediante comunicación con el Centro de Ayuda Telefónico del Mecanismo Electrónico para la Fiscalización, a través de las extensiones proporcionadas. Se me indicó que las respuestas en cuestión fueron circulares informativas, de las cuales no he recibido notificación formal de alguna presunta falta u omisión. Bajo protesta de decir verdad, y conforme a la información disponible, afirmo haber aplicado los recursos de campaña de manera estricta y conforme a lo establecido en la Ley General de Instituciones y Procedimientos Electorales, así como en los Lineamientos para la Fiscalización de los Procesos Electorales del Poder Judicial, aprobados mediante Acuerdo INE/CG54/2025.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</si>
  <si>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ANEXO-L-MI-JPJ-MOE-6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</si>
  <si>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ANEXO-L-MI-JPJ-MOE-7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</si>
  <si>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ANEXO-L-MI-JPJ-MOE-7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</si>
  <si>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ANEXO-L-MI-JPJ-MOE-7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</si>
  <si>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L-MI-JPJ-OARH-A</t>
  </si>
  <si>
    <t>Octavio Augusto Ramírez Hernández</t>
  </si>
  <si>
    <t>INE/UTF/DA/20364/2025</t>
  </si>
  <si>
    <t>De la revisión realizada, se observaron ingresos registrado en el MEFIC en los que la persona candidata a juzgadora no acredita que provengan de su patrimonio, como se detalla en el ANEXO-L-MI-JPJ-OARH-1</t>
  </si>
  <si>
    <t>ANEXO-L-MI-JPJ-OARH-1</t>
  </si>
  <si>
    <t>Se realizaron las correcciones pertinentes, por error se subieron dos veces diversas nóminas, además, no se habían entregado en el formato pedido las mismas, debido a que estas son entregadas de 15 a 30 días posteriores a su expedición, de igual manera los ingresos correspondientes del SAT, se exhibe el estado de cuenta correspondiente donde se refleja dicho ingreso, por último, correspondiente a los ingresos con ID 17142 y 17146, se anexó el respectivo contrato de compraventa, donde vienen insertas las respectivas fichas de depósito de los ingresos referidos, sin embargo se anexa a su vez por separado los comprobantes de transferencia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</si>
  <si>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ANEXO-L-MI-JPJ-OARH-1</t>
    </r>
    <r>
      <rPr>
        <sz val="11"/>
        <rFont val="Arial"/>
        <family val="2"/>
      </rPr>
      <t xml:space="preserve"> del presente dictamen, se adjuntó la documentación soporte consistente en recibos de nomina, estado de cuenta, contrato de compraventa, fichas de deposito y transferencias,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</si>
  <si>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ANEXO-L-MI-JPJ-OARH-2 del presente oficio.</t>
  </si>
  <si>
    <t>ANEXO-L-MI-JPJ-OARH-2</t>
  </si>
  <si>
    <t>Se realizaron las correcciones pertinentes, esto es debido a que se duplicaron registros.</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</si>
  <si>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ANEXO-L-MI-JPJ-OARH-2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</si>
  <si>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ANEXO-L-MI-JPJ-OARH-3 del presente oficio.</t>
  </si>
  <si>
    <t>ANEXO-L-MI-JPJ-OARH-3</t>
  </si>
  <si>
    <t xml:space="preserve">Se anexaron las pruebas pertinentes, debiendo destacar que aparecen 02 facturas casi con las mismas fechas, debido a que uno fue por el adelanto y otro por la liquidación del adeudo, por lo cual se me expidieron 02 facturas de un solo tiraje de impresión.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</si>
  <si>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anexaron las pruebas pertinentes, debiendo destacar que aparecen 02 facturas casi con las mismas fechas, debido a que uno fue por el adelanto y otro por la liquidación del adeudo, por lo cual se me expidieron 02 facturas de un solo tiraje de impresión"; asimismo, se constató que presentó la documentación señalada en el </t>
    </r>
    <r>
      <rPr>
        <b/>
        <sz val="11"/>
        <rFont val="Arial"/>
        <family val="2"/>
      </rPr>
      <t>ANEXO-L-MI-JPJ-OARH-3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</si>
  <si>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ANEXO-L-MI-JPJ-OARH-4 del presente oficio.</t>
  </si>
  <si>
    <t>ANEXO-L-MI-JPJ-OARH-4</t>
  </si>
  <si>
    <t xml:space="preserve">No se encuentra en el Excel señalado en la columna anterior el apartado de "Documentación Faltante", sin embargo se especifica que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</si>
  <si>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t>De la revisión al MEFIC, se observó que la persona candidata a juzgadora omitió presentar los archivos electrónicos XML y/o PDF de los comprobantes fiscales digitales (CFDI) en los registros de gastos, como se detalla en el ANEXO-L-MI-JPJ-OARH-5 del presente oficio.</t>
  </si>
  <si>
    <t>ANEXO-L-MI-JPJ-OARH-5</t>
  </si>
  <si>
    <t xml:space="preserve">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que tiene que expedir un tercero ajeno a mi persona, sin embargo, además del ticket de compra, anexó el estado de cuenta de la tarjeta donde fue realizado el cobro.  </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</si>
  <si>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ANEXO-L-MI-JPJ-OARH-5</t>
    </r>
    <r>
      <rPr>
        <sz val="11"/>
        <rFont val="Arial"/>
        <family val="2"/>
      </rPr>
      <t>, la respuesta se consideró satisfactoria, aunque la persona candidata a juzgadora no presentó respuesta alguna al respecto, asimismo, se determinó que presentó los comprobantes XML y su representación en PDF solicitados de los gastos por concepto de propaganda impresa y producción y edición de spots para redes sociales, por tal razón la observación</t>
    </r>
    <r>
      <rPr>
        <b/>
        <sz val="11"/>
        <rFont val="Arial"/>
        <family val="2"/>
      </rPr>
      <t xml:space="preserve"> quedó atendida</t>
    </r>
    <r>
      <rPr>
        <sz val="11"/>
        <rFont val="Arial"/>
        <family val="2"/>
      </rPr>
      <t xml:space="preserve"> por un importe de $9,992.24.
Respecto de los comprobantes señalados con (2) en la columna “Referencia” del </t>
    </r>
    <r>
      <rPr>
        <b/>
        <sz val="11"/>
        <rFont val="Arial"/>
        <family val="2"/>
      </rPr>
      <t>ANEXO-L-MI-JPJ-OARH-5</t>
    </r>
    <r>
      <rPr>
        <sz val="11"/>
        <rFont val="Arial"/>
        <family val="2"/>
      </rPr>
      <t xml:space="preserve"> del presente dictamen, la respuesta se consideró insatisfactoria, toda vez que aun cuando manifestó: "Respecto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se observó que omitió presentar los comprobantes XML y su representación en PDF solicitados de los gastos por concepto de Otros gastos, por lo que al no comprobar el gasto la observación </t>
    </r>
    <r>
      <rPr>
        <b/>
        <sz val="11"/>
        <rFont val="Arial"/>
        <family val="2"/>
      </rPr>
      <t>no quedó atendida</t>
    </r>
    <r>
      <rPr>
        <sz val="11"/>
        <rFont val="Arial"/>
        <family val="2"/>
      </rPr>
      <t xml:space="preserve"> por un importe de $548.00.</t>
    </r>
  </si>
  <si>
    <r>
      <rPr>
        <b/>
        <sz val="11"/>
        <rFont val="Arial"/>
        <family val="2"/>
      </rPr>
      <t>03-MI-JPJ-OARH-C1</t>
    </r>
    <r>
      <rPr>
        <sz val="11"/>
        <rFont val="Arial"/>
        <family val="2"/>
      </rPr>
      <t xml:space="preserve">
La persona candidata a juzgadora omitió presentar la documentación soporte que compruebe el gasto consistente en otros gastos por un monto de $548.00
</t>
    </r>
    <r>
      <rPr>
        <b/>
        <sz val="11"/>
        <rFont val="Arial"/>
        <family val="2"/>
      </rPr>
      <t xml:space="preserve"> </t>
    </r>
    <r>
      <rPr>
        <sz val="11"/>
        <rFont val="Arial"/>
        <family val="2"/>
      </rPr>
      <t xml:space="preserve">
 </t>
    </r>
  </si>
  <si>
    <t>De la revisión a la información presentada en el MEFIC, se observó que la persona candidata a juzgadora realizó pagos en efectivo al personal de apoyo, como se detalla en el ANEXO-L-MI-JPJ-OARH-6 del presente oficio.</t>
  </si>
  <si>
    <t>ANEXO-L-MI-JPJ-OARH-6</t>
  </si>
  <si>
    <t xml:space="preserve">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</si>
  <si>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r>
      <rPr>
        <b/>
        <sz val="11"/>
        <rFont val="Arial"/>
        <family val="2"/>
      </rPr>
      <t>No atendida</t>
    </r>
    <r>
      <rPr>
        <sz val="11"/>
        <rFont val="Arial"/>
        <family val="2"/>
      </rPr>
      <t xml:space="preserve">
La respuesta de la persona candidata a juzgadora se consideró insatisfactoria; ya que, aun cuando manifestó que: "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$4,000; por tal razón, la observación</t>
    </r>
    <r>
      <rPr>
        <b/>
        <sz val="11"/>
        <rFont val="Arial"/>
        <family val="2"/>
      </rPr>
      <t xml:space="preserve"> no quedó atendida.</t>
    </r>
    <r>
      <rPr>
        <sz val="11"/>
        <rFont val="Arial"/>
        <family val="2"/>
      </rPr>
      <t xml:space="preserve">
</t>
    </r>
  </si>
  <si>
    <r>
      <rPr>
        <b/>
        <sz val="11"/>
        <rFont val="Arial"/>
        <family val="2"/>
      </rPr>
      <t>03-MI-JPJ-OARH-C2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</si>
  <si>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</si>
  <si>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</si>
  <si>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</si>
  <si>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plica</t>
  </si>
  <si>
    <t>ANEXO-L-MI-JPJ-OARH-7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</si>
  <si>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</si>
  <si>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ANEXO-L-MI-JPJ-OARH-8
</t>
  </si>
  <si>
    <t>ANEXO-L-MI-JPJ-OARH-8</t>
  </si>
  <si>
    <t xml:space="preserve">Se exhiben únicamente los estados de cuenta de los meses de abril y mayo, esto es debido a que la cuenta usada para gastos de campaña fue creada el día 02 dos de abril del año en curso.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</si>
  <si>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ANEXO-L-MI-JPJ-OARH-8</t>
    </r>
    <r>
      <rPr>
        <sz val="11"/>
        <rFont val="Arial"/>
        <family val="2"/>
      </rPr>
      <t xml:space="preserve"> del presente dictamen
</t>
    </r>
  </si>
  <si>
    <t>Se observaron registros de egresos extemporáneos, excediendo los tres días posteriores a aquél en que se realizó la operación, como se detalla en el ANEXO-L-MI-JPJ-OARH-9 del presente oficio.</t>
  </si>
  <si>
    <t>ANEXO-L-MI-JPJ-OARH-9</t>
  </si>
  <si>
    <t>Los registros fueron realizados de manera extemporánea, debido a que las facturas que se expidieron fueron entregadas de manera posterior al gasto y en cuanto se contó con las mismas fueron dadas de alta como egresos.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</si>
  <si>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ANEXO-L-MI-JPJ-OARH-9</t>
    </r>
    <r>
      <rPr>
        <sz val="11"/>
        <rFont val="Arial"/>
        <family val="2"/>
      </rPr>
      <t xml:space="preserve">, aun cuando señala: "Los registros fueron realizados de manera extemporánea, debido a que las facturas que se expidieron fueron entregadas de manera posterior al gasto y en cuanto se contó con las mismas fueron dadas de alta como egresos.";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$10,540.24; por tal razón, la observación </t>
    </r>
    <r>
      <rPr>
        <b/>
        <sz val="11"/>
        <rFont val="Arial"/>
        <family val="2"/>
      </rPr>
      <t>no quedó atendida.</t>
    </r>
  </si>
  <si>
    <r>
      <rPr>
        <b/>
        <sz val="11"/>
        <rFont val="Arial"/>
        <family val="2"/>
      </rPr>
      <t>03-MI-JPJ-OARH-C3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$10,540.24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</si>
  <si>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ANEXO-L-MI-JPJ-OARH-10 del presente oficio.</t>
  </si>
  <si>
    <t>ANEXO-L-MI-JPJ-OARH-10</t>
  </si>
  <si>
    <t xml:space="preserve">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t>
  </si>
  <si>
    <r>
      <rPr>
        <b/>
        <sz val="11"/>
        <rFont val="Arial"/>
        <family val="2"/>
      </rPr>
      <t>Atendida</t>
    </r>
    <r>
      <rPr>
        <sz val="11"/>
        <rFont val="Arial"/>
        <family val="2"/>
      </rPr>
      <t xml:space="preserve">
Derivado del análisis a las aclaraciones y de la verificación a la información presentada por la persona candidata, se advirtió que: "Se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ANEXO-L-MI-JPJ-OARH-10</t>
    </r>
    <r>
      <rPr>
        <sz val="11"/>
        <rFont val="Arial"/>
        <family val="2"/>
      </rPr>
      <t xml:space="preserve"> del presente dictamen; por lo que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</si>
  <si>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</si>
  <si>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ANEXO-L-MI-JPJ-OARH-11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</si>
  <si>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</si>
  <si>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L-MI-JPJ-OPL-A</t>
  </si>
  <si>
    <t>Octavio Patiño López</t>
  </si>
  <si>
    <t>INE/UTF/DA/20370/2025</t>
  </si>
  <si>
    <t>De la revisión al MEFIC, se observó que, habiéndose identificado el flujo de recursos, la persona candidata a juzgadora no presentó estados de cuenta de la cuenta bancaria utilizada para ejercer los gastos de campaña, como se detalla en el ANEXO-L-MI-JPJ-OPL-1
De la revisión al MEFIC, se observó que, la persona candidata a juzgadora presentó estado de cuenta, sin embargo, el mismo se encuentra protegido por contraseña por lo que no puede visualizarse su contenido.</t>
  </si>
  <si>
    <t>ANEXO-L-MI-JPJ-OPL-1</t>
  </si>
  <si>
    <t xml:space="preserve">Al respecto, informo que la cuenta bancaría destinada para uso exclusivo de la campaña tiene fecha de apertura del día 7 de abril del presente año, por lo que no aplica la presentación del estado de cuenta correspondiente al mes de marzo.
En cuanto a los estados de cuenta de los meses de abril, mayo y junio ya fueron incorporados dentro del módulo “Informe-Corrección-Evidencia adjunta al informe”.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</si>
  <si>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 a los meses de marzo abril y mayo, de la cuenta bancaria número 75,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ANEXO-L-MI-JPJ-OPL-1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</si>
  <si>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ANEXO-L-MI-JPJ-OPL-2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</si>
  <si>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ANEXO-L-MI-JPJ-OPL-2</t>
  </si>
  <si>
    <r>
      <rPr>
        <b/>
        <sz val="11"/>
        <rFont val="Arial"/>
        <family val="2"/>
      </rPr>
      <t>Informativa</t>
    </r>
    <r>
      <rPr>
        <sz val="11"/>
        <rFont val="Arial"/>
        <family val="2"/>
      </rPr>
      <t xml:space="preserve">
A la fecha de elaboración del presente dictamen, esta Unidad Técnica de Fiscalización, respecto a los oficios señalados en el ANEXO-L-MI-JPJ-OPL-2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</si>
  <si>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ANEXO-L-MI-JPJ-OPL-3</t>
  </si>
  <si>
    <r>
      <t xml:space="preserve">Respecto a la observación señalada en el </t>
    </r>
    <r>
      <rPr>
        <b/>
        <sz val="10"/>
        <color theme="1"/>
        <rFont val="Avenir Book"/>
        <family val="2"/>
      </rPr>
      <t>Anexo L-MI-JPJ-OPL-3</t>
    </r>
    <r>
      <rPr>
        <sz val="10"/>
        <color theme="1"/>
        <rFont val="Avenir Book"/>
        <family val="2"/>
      </rPr>
      <t xml:space="preserve"> en el cual se indica que no se adjunto el comprobante XML de la operación con no. De registro 13101, por la cantidad de $915.00, me permito informarle que, debido a que el proveedor es extranjero, este no emite comprobantes fiscales en formato XML.
No omito precisar que en  los Lineamientos para la fiscalización de los procesos electorales del poder Judicial, Federal y Locales no se establece prohibición alguna respecto a la contratación con proveedores extranjeros, por lo que la operación en cuestión se encuentra dentro de los supuestos permitidos por la normatividad aplicable.</t>
    </r>
  </si>
  <si>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el proveedor es extranjero, este no emite comprobantes fiscales en formato XML., sin embargo omitió presentar los comprobantes XML señalados en el ANEXO-L-MI-JPJ-OPL-3 del presente dictamen de los gastos por concepto de Producción y edición de spots para redes sociales, por tal razón la observación </t>
    </r>
    <r>
      <rPr>
        <b/>
        <sz val="11"/>
        <rFont val="Arial"/>
        <family val="2"/>
      </rPr>
      <t>no quedó atendida</t>
    </r>
    <r>
      <rPr>
        <sz val="11"/>
        <rFont val="Arial"/>
        <family val="2"/>
      </rPr>
      <t xml:space="preserve"> por un importe de $915.00.</t>
    </r>
  </si>
  <si>
    <r>
      <rPr>
        <b/>
        <sz val="11"/>
        <color theme="1"/>
        <rFont val="Arial"/>
        <family val="2"/>
      </rPr>
      <t>03-MI-JPJ-OPL-C1</t>
    </r>
    <r>
      <rPr>
        <sz val="11"/>
        <color theme="1"/>
        <rFont val="Arial"/>
        <family val="2"/>
      </rPr>
      <t xml:space="preserve">
La persona candidata a juzgadora omitió presentar 1 comprobante fiscal en formato XML por un monto de $915.00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</si>
  <si>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ANEXO-L-MI-JPJ-OPL-4 del presente oficio.</t>
  </si>
  <si>
    <t>ANEXO-L-MI-JPJ-OPL-4</t>
  </si>
  <si>
    <t>Todos los requerimientos aplicables fueron incluidos desde la etapa Normal como puede observarse en el acuse de presentación que se anexa a continuación; 
No obstante, con el propósito de coadyuvar a la verificación y dar pleno cumplimiento a lo establecido en los citados Lineamientos, los documentos observados han sido nuevamente incorporados en el módulo “Informe–Corrección–Evidencia adjunta al informe-Informes a la UTF"
Lo anterior, con excepción de las Declaraciones de Situación Patrimonial, toda vez que no me encuentro obligado a su presentación, al no ostentar el carácter de servidor público.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</si>
  <si>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declaración de situación patrimonial, las declaraciones anuales 2023 y 2024 ante el SAT,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</si>
  <si>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03-MI-JPJ-OPL-C2</t>
    </r>
    <r>
      <rPr>
        <sz val="11"/>
        <rFont val="Arial"/>
        <family val="2"/>
      </rPr>
      <t xml:space="preserve">
La persona candidata a juzgadora presentó de forma extemporánea la  documentación del artículo 8 de los LFPEPJ en el MEFIC</t>
    </r>
  </si>
  <si>
    <t>De la revisión realizada, se observaron ingresos registrado en el MEFIC en los que la persona candidata a juzgadora no acredita que provengan de su patrimonio, como se detalla en el ANEXO-L-MI-JPJ-OPL-5</t>
  </si>
  <si>
    <t>ANEXO-L-MI-JPJ-OPL-5</t>
  </si>
  <si>
    <t xml:space="preserve">Al respecto, y con el fin de dar certeza sobre el origen lícito de los recursos, se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Lo anterior puede verificarse también mediante los Comprobantes Electrónicos de Pago (CEP), los cuales fueron adjuntados en el sistema, dentro del módulo “Informe–Corrección–Evidencia adjunta al informe-Informes a la UTF”, así como en el registro de cada ingreso respectivo.
Finalmente, le informo que se agrego al Mecanismo para la Fiscalización de Personas Candidatas a Juzgadoras el Anexo L-MI-JPJ-OPL-A, el cual contiene la información correspondiente a la columna denominada “Respuesta de la Persona Candidata”, conforme a lo requerido en el oficio de errores y omisiones. </t>
  </si>
  <si>
    <r>
      <rPr>
        <b/>
        <sz val="11"/>
        <rFont val="Arial"/>
        <family val="2"/>
      </rPr>
      <t>Atendida</t>
    </r>
    <r>
      <rPr>
        <sz val="11"/>
        <rFont val="Arial"/>
        <family val="2"/>
      </rPr>
      <t xml:space="preserve">
Derivado del análisis a las aclaraciones y de la verificación de la información presentada por la persona candidata, se advirtió que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por lo que la respuesta se consideró satisfactoria, toda vez que se identificó que los ingresos provienen de su patrimonio, reportados fuera del MEFIC en el informe único con las correcciones correspondientes; asimismo adjuntó una factura y estados de cuenta respecto de los ingresos que se detallan en el ANEXO-L-MI-JPJ-OPL-5 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</si>
  <si>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ANEXO-L-MI-JPJ-OPL-6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</si>
  <si>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ANEXO-L-MI-JPJ-OPL-6</t>
  </si>
  <si>
    <r>
      <rPr>
        <b/>
        <sz val="11"/>
        <rFont val="Arial"/>
        <family val="2"/>
      </rPr>
      <t>Informativa</t>
    </r>
    <r>
      <rPr>
        <sz val="11"/>
        <rFont val="Arial"/>
        <family val="2"/>
      </rPr>
      <t xml:space="preserve">
A la fecha de elaboración del presente dictamen, esta Unidad Técnica de Fiscalización, respecto a los oficios señalados en el ANEXO-L-MI-JPJ-OPL-6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</si>
  <si>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L-MI-JPJ-ORV-A</t>
  </si>
  <si>
    <t>Oscar Reyes Valdés</t>
  </si>
  <si>
    <t>INE/UTF/DA/20361/2025</t>
  </si>
  <si>
    <t>De la revisión al MEFIC, se observó que, habiéndose identificado el flujo de recursos, la persona candidata a juzgadora no presentó estados de cuenta de la cuenta bancaria utilizada para ejercer los gastos de campaña, como se detalla en el ANEXO-L-MI-JPJ-ORV-1.
De la revisión al MEFIC, se observó que, la persona candidata a juzgadora presentó estado de cuenta, sin embargo, el mismo se encuentra protegido por contraseña por lo que no puede visualizarse su contenido.</t>
  </si>
  <si>
    <t>ANEXO-L-MI-JPJ-ORV-1</t>
  </si>
  <si>
    <t>Se anexan en el apartado de datos personales los estados de cuenta solicitados del mes de marzo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</si>
  <si>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los estados e cuenta requeridos,  se determinó que la omitió presentar los estados de cuenta bancarios de los meses de abril y mayo, de la cuenta número 62  utilizada para ejercer los gastos de campaña; por tal razón la observación </t>
    </r>
    <r>
      <rPr>
        <b/>
        <sz val="11"/>
        <rFont val="Arial"/>
        <family val="2"/>
      </rPr>
      <t xml:space="preserve">no quedó atendida. 
</t>
    </r>
    <r>
      <rPr>
        <sz val="11"/>
        <rFont val="Arial"/>
        <family val="2"/>
      </rPr>
      <t xml:space="preserve">Los casos se detallan en el ANEXO-L-MI-JPJ-ORV-1 del presente dictamen. </t>
    </r>
  </si>
  <si>
    <r>
      <rPr>
        <b/>
        <sz val="11"/>
        <color theme="1"/>
        <rFont val="Arial"/>
        <family val="2"/>
      </rPr>
      <t>03-MI-JPJ-ORV-C1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</si>
  <si>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</si>
  <si>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ANEXO-L-MI-JPJ-ORV-2</t>
  </si>
  <si>
    <r>
      <rPr>
        <b/>
        <sz val="11"/>
        <rFont val="Arial"/>
        <family val="2"/>
      </rPr>
      <t>Informativa</t>
    </r>
    <r>
      <rPr>
        <sz val="11"/>
        <rFont val="Arial"/>
        <family val="2"/>
      </rPr>
      <t xml:space="preserve">
A la fecha de elaboración del presente dictamen, esta Unidad Técnica de Fiscalización, respecto a los oficios señalados en el ANEXO-L-MI-JPJ-ORV-2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</si>
  <si>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ANEXO-L-MI-JPJ-ORV-3 del presente oficio.</t>
  </si>
  <si>
    <t>ANEXO-L-MI-JPJ-ORV-3</t>
  </si>
  <si>
    <t>se anexan los archivos XML en el apartado de informe de etapa de corrección.</t>
  </si>
  <si>
    <r>
      <rPr>
        <b/>
        <sz val="11"/>
        <color theme="1"/>
        <rFont val="Arial"/>
        <family val="2"/>
      </rPr>
      <t>Atendida</t>
    </r>
    <r>
      <rPr>
        <sz val="11"/>
        <color theme="1"/>
        <rFont val="Arial"/>
        <family val="2"/>
      </rPr>
      <t xml:space="preserve">
De la revisión al MEFIC y del análisis de lo expuesto por la persona candidata a juzgador, se constató que aporto todos y cada uno de los XML requeridos en el ANEXO-L-MI-JPJ-ORV-3, correspondiente a los gastos efectuados; por tal razón, la observación </t>
    </r>
    <r>
      <rPr>
        <b/>
        <sz val="11"/>
        <color theme="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</si>
  <si>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ANEXO-L-MI-JPJ-ORV-4 del presente oficio.</t>
  </si>
  <si>
    <t>ANEXO-L-MI-JPJ-ORV-4</t>
  </si>
  <si>
    <t xml:space="preserve">En el apartado de datos personales se anexa la constancia de situación fiscal y RFC, en el tema de declaraciones de situación patrimonial debido a que de conformidad con lo requerido en el artículo 8 de los Lineamientos, esto solo aplica a los servidores públicos y hasta la fecha de las elecciones no era un servidor publico por lo que no aplica.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</si>
  <si>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asimismo persiste la falta de presentación de la documentación consistente en la declaración de situación patrimonial referenciada en el ANEXO-L-MI-JPJ-ORV-4, por tal razón, en este punto la observación</t>
    </r>
    <r>
      <rPr>
        <b/>
        <sz val="11"/>
        <rFont val="Arial"/>
        <family val="2"/>
      </rPr>
      <t xml:space="preserve"> no quedó atendida.</t>
    </r>
  </si>
  <si>
    <r>
      <rPr>
        <b/>
        <sz val="11"/>
        <rFont val="Arial"/>
        <family val="2"/>
      </rPr>
      <t>03-MI-JPJ-ORV-C2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</si>
  <si>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ANEXO-L-MI-JPJ-ORV-5 Y ANEXO-L-MI-JPJ-ORV-6 del presente oficio.</t>
  </si>
  <si>
    <t>ANEXO-L-MI-JPJ-ORV-5, ANEXO-L-MI-JPJ-ORV-6</t>
  </si>
  <si>
    <t>Se anexa escrito con la evidencia del porque se registro en esa fecha cumpliendo con lo estipulado en el segundo párrafo del artículo 18 de los Lineamientos para la Fiscalización.</t>
  </si>
  <si>
    <r>
      <rPr>
        <b/>
        <sz val="11"/>
        <rFont val="Arial"/>
        <family val="2"/>
      </rPr>
      <t xml:space="preserve">Sin efectos
</t>
    </r>
    <r>
      <rPr>
        <sz val="11"/>
        <rFont val="Arial"/>
        <family val="2"/>
      </rPr>
      <t>Del análisis a las aclaraciones y de la información presentada por la persona candidata a juzgadora en el MEFIC, se determinó lo siguiente:
De los eventos señalados en el ANEXO-L-MI-JPJ-ORV-5 y ANEXO-L-MI-JPJ-ORV-6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quedó</t>
    </r>
    <r>
      <rPr>
        <b/>
        <sz val="11"/>
        <rFont val="Arial"/>
        <family val="2"/>
      </rPr>
      <t>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</si>
  <si>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</si>
  <si>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ANEXO-L-MI-JPJ-ORV-7</t>
  </si>
  <si>
    <r>
      <rPr>
        <b/>
        <sz val="11"/>
        <rFont val="Arial"/>
        <family val="2"/>
      </rPr>
      <t>Informativa</t>
    </r>
    <r>
      <rPr>
        <sz val="11"/>
        <rFont val="Arial"/>
        <family val="2"/>
      </rPr>
      <t xml:space="preserve">
A la fecha de elaboración del presente dictamen, esta Unidad Técnica de Fiscalización, respecto a los oficios señalados en el ANEXO-L-MI-JPJ-ORV-7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</si>
  <si>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L-MI-JPJ-RAM-A</t>
  </si>
  <si>
    <t>Ramon Andrade Mondragón</t>
  </si>
  <si>
    <t>INE/UTF/DA/20330/2025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</si>
  <si>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ANEXO-L-MI-JPJ-RAM-1 del presente oficio.</t>
  </si>
  <si>
    <t>ANEXO-L-MI-JPJ-RAM-1</t>
  </si>
  <si>
    <r>
      <rPr>
        <i/>
        <u/>
        <sz val="11"/>
        <rFont val="Arial"/>
        <family val="2"/>
      </rPr>
      <t xml:space="preserve">Se hace la siguiente aclaración: </t>
    </r>
    <r>
      <rPr>
        <i/>
        <sz val="11"/>
        <rFont val="Arial"/>
        <family val="2"/>
      </rPr>
      <t xml:space="preserve"> Efectivamente se omitió por error el subir la evidencia de la muestra del gasto relacionada a la propaganda impresa por la cantidad de $1,856.00, se adjunta la evidencia en la categoría “Otras Evidencias” con el nombre de Imágenes de Impresos, así como imagen de; Pagina de Redes Sociales, en la categoría “Otras evidencias” de adjunta el XML de la factura de los impresos 3119F4CE-433F-4EF3-A3A5-4F074C76C.</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</si>
  <si>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la evidencia en la categoría “Otras Evidencias” con el nombre de Imágenes de Impresos; asimismo, se constató que presentó la documentación señalada en el </t>
    </r>
    <r>
      <rPr>
        <b/>
        <sz val="11"/>
        <rFont val="Arial"/>
        <family val="2"/>
      </rPr>
      <t xml:space="preserve">ANEXO-L-MI-JPJ-RAM-1 </t>
    </r>
    <r>
      <rPr>
        <sz val="11"/>
        <rFont val="Arial"/>
        <family val="2"/>
      </rPr>
      <t xml:space="preserve">del presente dictamen consistente en las muestras de los bienes entregados; por tal razón, la observación </t>
    </r>
    <r>
      <rPr>
        <b/>
        <sz val="11"/>
        <rFont val="Arial"/>
        <family val="2"/>
      </rPr>
      <t>quedó atendida</t>
    </r>
    <r>
      <rPr>
        <sz val="11"/>
        <rFont val="Arial"/>
        <family val="2"/>
      </rPr>
      <t>.</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</si>
  <si>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</si>
  <si>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ANEXO-L-MI-JPJ-RAM-2</t>
  </si>
  <si>
    <r>
      <rPr>
        <i/>
        <u/>
        <sz val="11"/>
        <rFont val="Arial"/>
        <family val="2"/>
      </rPr>
      <t xml:space="preserve">Se hace la siguiente aclaración: 
</t>
    </r>
    <r>
      <rPr>
        <i/>
        <sz val="11"/>
        <rFont val="Arial"/>
        <family val="2"/>
      </rPr>
      <t>Al no hacerse ninguna observación en este punto, quedo atento en dado caso hubiese alguna observación por parte de la confirmación de otras autoridades.</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</si>
  <si>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</si>
  <si>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</si>
  <si>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ANEXO-L-MI-JPJ-RAM-3</t>
  </si>
  <si>
    <t>Se hace la siguiente aclaración: 
Al no hacerse ninguna observación en este punto, quedo atento en dado caso hubiese alguna observación por parte de la solicitud de información a terceros para la verificación de operaciones de la UIF.</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</si>
  <si>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ANEXO-L-MI-JPJ-RAM-3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</si>
  <si>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ANEXO-L-MI-JPJ-RAM-4 del presente oficio.</t>
  </si>
  <si>
    <t>ANEXO-L-MI-JPJ-RAM-4</t>
  </si>
  <si>
    <r>
      <t xml:space="preserve">“Además del comprobante fiscal digital, tanto en representación impresa (formato PDF) como en XML, </t>
    </r>
    <r>
      <rPr>
        <b/>
        <i/>
        <sz val="11"/>
        <color theme="1"/>
        <rFont val="Arial"/>
        <family val="2"/>
      </rPr>
      <t>la comprobación del gasto deberá incluir, en todos los casos,</t>
    </r>
    <r>
      <rPr>
        <i/>
        <sz val="11"/>
        <color theme="1"/>
        <rFont val="Arial"/>
        <family val="2"/>
      </rPr>
      <t xml:space="preserve"> al menos lo siguiente:                                                                                                                                                                                                          a) </t>
    </r>
    <r>
      <rPr>
        <b/>
        <i/>
        <sz val="11"/>
        <color theme="1"/>
        <rFont val="Arial"/>
        <family val="2"/>
      </rPr>
      <t>El comprobante de pago</t>
    </r>
    <r>
      <rPr>
        <i/>
        <sz val="11"/>
        <color theme="1"/>
        <rFont val="Arial"/>
        <family val="2"/>
      </rPr>
      <t xml:space="preserve"> o transferencia, cuando el monto sea igual o mayora 20 UMA.                                                                                                                                    c)En el caso de pasajes terrestres, aéreos o combustible para sus traslados; así como los relativos a hospedaje, alimentos, deberán agregar </t>
    </r>
    <r>
      <rPr>
        <b/>
        <i/>
        <sz val="11"/>
        <color theme="1"/>
        <rFont val="Arial"/>
        <family val="2"/>
      </rPr>
      <t>el ticket</t>
    </r>
    <r>
      <rPr>
        <i/>
        <sz val="11"/>
        <color theme="1"/>
        <rFont val="Arial"/>
        <family val="2"/>
      </rPr>
      <t>, boleto o pase de abordar de los gastos erogados</t>
    </r>
    <r>
      <rPr>
        <b/>
        <i/>
        <sz val="11"/>
        <color theme="1"/>
        <rFont val="Arial"/>
        <family val="2"/>
      </rPr>
      <t>.                                      En este sentido los gastos que se realizaron el periodo de campaña son inferiores al tope de las 20 UMAS (Conversión UMA 2025 113.14 X 20= 2,262.80)`, algunos si tienen comprobante fiscales en pdf y xml, y otros solo el ticket o nota,  por tanto ninguno de los gastos rebasaron este importe, en este sentido al mencionar que “El comprobante de pago o transferencia, cuando el monto sea igual o mayor a 20 UMA”, no restringiendo que hay gastos que se pueden realizar en efectivo, y fueron los comprobantes que se adjuntaron a cada uno de los gastos, si bien cabe mencionar que también los gastos se realizaron dentro “del ámbito territorial que corresponda a su candidatura” mencionado en el mismo articulo que se hace referencia, como es de su comprensión que hay lugares  en las que aún no cuentan con la tecnología necesaria para expedir un comprobante digital y siguen manejando de comprobantes una nota, ticket o algún otro concepto de pago,  ahora bien considerando no estar incurriendo en falta alguna, por que cada uno de los gastos realizados se anexo su comprobante en el MEFIC</t>
    </r>
  </si>
  <si>
    <r>
      <t xml:space="preserve">No atendida.
</t>
    </r>
    <r>
      <rPr>
        <sz val="11"/>
        <rFont val="Arial"/>
        <family val="2"/>
      </rPr>
      <t>De las aclaraciones proporcionadas por el candidato en el MEFIC, se determinó lo siguiente:
Con relación a los comprobantes señalados con (1) en la columna “Referencia” del</t>
    </r>
    <r>
      <rPr>
        <b/>
        <sz val="11"/>
        <rFont val="Arial"/>
        <family val="2"/>
      </rPr>
      <t xml:space="preserve"> ANEXO-L-MI-JPJ-RAM-4</t>
    </r>
    <r>
      <rPr>
        <sz val="11"/>
        <rFont val="Arial"/>
        <family val="2"/>
      </rPr>
      <t xml:space="preserve">, la respuesta se consideró satisfactoria, toda vez que manifestó el recuadro anterior presentado en el  oficio de aclaraciones, se detalla cada uno de los gastos realizado en este periodo, sin embargo están haciendo mención que no se encuentran los comprobantes en XML Y PDF, asimismo,  del análisis y revisión en el MEFIC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$3,086.76.
Respecto de los comprobantes señalados con (2) en la columna “Referencia” del </t>
    </r>
    <r>
      <rPr>
        <b/>
        <sz val="11"/>
        <rFont val="Arial"/>
        <family val="2"/>
      </rPr>
      <t>ANEXO-L-MI-JPJ-RAM-4</t>
    </r>
    <r>
      <rPr>
        <sz val="11"/>
        <rFont val="Arial"/>
        <family val="2"/>
      </rPr>
      <t xml:space="preserve"> del presente dictamen, la respuesta se consideró insatisfactoria, toda vez que aún cuando manifestó que en el recuadro  presentado en el  oficio de aclaraciones, se detalla cada uno de los gastos realizados en este periodo y que no se adjuntaron los comprobantes fiscales, esta Autoridad realizó una búsqueda exhaustiva en los diferentes apartados del MEFIC; al respecto se observó que omitió presentar los comprobantes XML y su representación en PDF solicitados de los gastos por concepto de Hospedajes y alimentos, combustibles y peajes y otros egresos , por lo que al no comprobar el gasto la observación </t>
    </r>
    <r>
      <rPr>
        <b/>
        <sz val="11"/>
        <rFont val="Arial"/>
        <family val="2"/>
      </rPr>
      <t xml:space="preserve">no quedó atendida </t>
    </r>
    <r>
      <rPr>
        <sz val="11"/>
        <rFont val="Arial"/>
        <family val="2"/>
      </rPr>
      <t>por un importe de $5,837.88.</t>
    </r>
  </si>
  <si>
    <r>
      <rPr>
        <b/>
        <sz val="11"/>
        <rFont val="Arial"/>
        <family val="2"/>
      </rPr>
      <t>03-MI-JPJ-RAM-C1</t>
    </r>
    <r>
      <rPr>
        <sz val="11"/>
        <rFont val="Arial"/>
        <family val="2"/>
      </rPr>
      <t xml:space="preserve">
La persona candidata a juzgadora omitió presentar la documentación soporte que compruebe el gasto consistente en Hospedajes y alimentos, combustibles y peajes y otros egresos  por un monto de $5,837.88.</t>
    </r>
  </si>
  <si>
    <t>$5,837.88.</t>
  </si>
  <si>
    <t>De la revisión al estado de cuenta bancario, se observó que la persona candidata a juzgadora no reportó en el MEFIC depósitos por un monto de $61,951.08 y retiros por un monto de $49,123.00 , como se detalla en el ANEXO-L-MI-JPJ-RAM-5 del presente oficio.</t>
  </si>
  <si>
    <t>ANEXO-L-MI-JPJ-RAM-5</t>
  </si>
  <si>
    <t xml:space="preserve">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t>
  </si>
  <si>
    <r>
      <rPr>
        <b/>
        <sz val="11"/>
        <rFont val="Arial"/>
        <family val="2"/>
      </rPr>
      <t>No atendida</t>
    </r>
    <r>
      <rPr>
        <sz val="11"/>
        <rFont val="Arial"/>
        <family val="2"/>
      </rPr>
      <t xml:space="preserve">
De los movimientos de la cuenta bancaria señalados con (1) en el </t>
    </r>
    <r>
      <rPr>
        <b/>
        <sz val="11"/>
        <rFont val="Arial"/>
        <family val="2"/>
      </rPr>
      <t>ANEXO-L-MI-JPJ-RAM-5</t>
    </r>
    <r>
      <rPr>
        <sz val="11"/>
        <rFont val="Arial"/>
        <family val="2"/>
      </rPr>
      <t xml:space="preserve"> del presente Dictamen, se constató que no corresponden al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ANEXO-L-MI-JPJ-RAM-5</t>
    </r>
    <r>
      <rPr>
        <sz val="11"/>
        <rFont val="Arial"/>
        <family val="2"/>
      </rPr>
      <t xml:space="preserve"> del presente Dictamen, la respuesta de la persona candidata a juzgadora se consideró satisfactoria toda vez que señaló que es la única cuenta personal con la que contaba el ex candidato en la que tiene registrada para su pago de nomina de su trabajo, por tanto los gastos realizado en la misma cuenta son gastos para subsistencia personal, por ello los gastos exclusivos de campaña se registraron en el MEFIC; sin embargo, de la revisión a los movimientos se identificaron depósitos por $44,043.14 y/o retiros por $36,606.00 que no se vinculan con la campaña; por tal razón, la observación en este punto </t>
    </r>
    <r>
      <rPr>
        <b/>
        <sz val="11"/>
        <rFont val="Arial"/>
        <family val="2"/>
      </rPr>
      <t>no quedó atendida.</t>
    </r>
    <r>
      <rPr>
        <sz val="11"/>
        <rFont val="Arial"/>
        <family val="2"/>
      </rPr>
      <t xml:space="preserve">
</t>
    </r>
  </si>
  <si>
    <r>
      <rPr>
        <b/>
        <sz val="11"/>
        <rFont val="Arial"/>
        <family val="2"/>
      </rPr>
      <t>03-MI-JPJ-RAM-C2</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</si>
  <si>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</si>
  <si>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ANEXO-L-MI-JPJ-RAM-6
</t>
  </si>
  <si>
    <t>ANEXO-L-MI-JPJ-RAM-6</t>
  </si>
  <si>
    <r>
      <t>“</t>
    </r>
    <r>
      <rPr>
        <b/>
        <i/>
        <sz val="11"/>
        <color theme="1"/>
        <rFont val="Arial"/>
        <family val="2"/>
      </rPr>
      <t>'</t>
    </r>
    <r>
      <rPr>
        <i/>
        <sz val="11"/>
        <color theme="1"/>
        <rFont val="Arial"/>
        <family val="2"/>
      </rPr>
      <t xml:space="preserve"> </t>
    </r>
    <r>
      <rPr>
        <b/>
        <i/>
        <sz val="11"/>
        <color theme="1"/>
        <rFont val="Arial"/>
        <family val="2"/>
      </rPr>
      <t xml:space="preserve">Cuenta bancaria”                                                                                                                                                                                                                   </t>
    </r>
    <r>
      <rPr>
        <i/>
        <sz val="11"/>
        <color theme="1"/>
        <rFont val="Arial"/>
        <family val="2"/>
      </rPr>
      <t>Se hace la siguiente aclaración:
Se adjunta el Estado de cuenta del mes de Mayo en archivo pdf.
Quedando así solventada y atendida el punto 6</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</si>
  <si>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 el Estado de cuenta del mes de Mayo en archivo pdf,  se determinó que la persona candidata omitió presentar el estado de cuenta bancario con los movimientos realizados hasta el día de cierre de campaña (28 de mayo de 2025), de la cuenta número 93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 xml:space="preserve">ANEXO-L-MI-JPJ-RAM-6 </t>
    </r>
    <r>
      <rPr>
        <sz val="11"/>
        <rFont val="Arial"/>
        <family val="2"/>
      </rPr>
      <t xml:space="preserve">del presente dictamen. </t>
    </r>
  </si>
  <si>
    <r>
      <rPr>
        <b/>
        <sz val="11"/>
        <rFont val="Arial"/>
        <family val="2"/>
      </rPr>
      <t>03-MI-JPJ-RAM-C3</t>
    </r>
    <r>
      <rPr>
        <sz val="11"/>
        <rFont val="Arial"/>
        <family val="2"/>
      </rPr>
      <t xml:space="preserve">
La persona candidata a juzgadora omitió presentar 1 estado de cuenta bancario de 1 cuenta bancaria.
</t>
    </r>
  </si>
  <si>
    <t xml:space="preserve">1
</t>
  </si>
  <si>
    <t xml:space="preserve">Omisión de presentar estados de cuenta 
</t>
  </si>
  <si>
    <t xml:space="preserve">30, fracción I, inciso a) de los LFPEPJ
</t>
  </si>
  <si>
    <t>L-MI-JPJ-RPT-A</t>
  </si>
  <si>
    <t>Raúl Pulido Torres</t>
  </si>
  <si>
    <t>INE/UTF/DA/20357/2025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</si>
  <si>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ANEXO-L-MI-JPJ-RPT-1 del presente oficio.</t>
  </si>
  <si>
    <t>ANEXO-L-MI-JPJ-RPT-1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</si>
  <si>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proporcionó las muestras de los bienes y/o servicios entregados y no  fueron localizados en el MEFIC, por lo que, las muestras de los bienes y/o servicios entregados solicitadas; la observación, </t>
    </r>
    <r>
      <rPr>
        <b/>
        <sz val="11"/>
        <rFont val="Arial"/>
        <family val="2"/>
      </rPr>
      <t>no quedó atendida</t>
    </r>
    <r>
      <rPr>
        <sz val="11"/>
        <rFont val="Arial"/>
        <family val="2"/>
      </rPr>
      <t xml:space="preserve">
Los anterior, se detalla en el </t>
    </r>
    <r>
      <rPr>
        <b/>
        <sz val="11"/>
        <rFont val="Arial"/>
        <family val="2"/>
      </rPr>
      <t>ANEXO-L-MI-JPJ-RPT-1</t>
    </r>
    <r>
      <rPr>
        <sz val="11"/>
        <rFont val="Arial"/>
        <family val="2"/>
      </rPr>
      <t xml:space="preserve"> del presente dictamen</t>
    </r>
  </si>
  <si>
    <r>
      <rPr>
        <b/>
        <sz val="11"/>
        <rFont val="Arial"/>
        <family val="2"/>
      </rPr>
      <t>03-MI-JPJ-RPT-C1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</si>
  <si>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</si>
  <si>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</si>
  <si>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ANEXO-L-MI-JPJ-RPT-2 del presente oficio.</t>
  </si>
  <si>
    <t>ANEXO-L-MI-JPJ-RPT-2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</si>
  <si>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fueron localizados en el MEFIC, por lo que, al omitir presentar los tickets, boletos o pases de abordar de los gastos erogados por un importe de $2,081.67 y adicionalmente no localizarse los comprobantes fiscales que amparen dichas erogaciones, la observación, </t>
    </r>
    <r>
      <rPr>
        <b/>
        <sz val="11"/>
        <rFont val="Arial"/>
        <family val="2"/>
      </rPr>
      <t>no quedó atendida.</t>
    </r>
  </si>
  <si>
    <r>
      <rPr>
        <b/>
        <sz val="11"/>
        <rFont val="Arial"/>
        <family val="2"/>
      </rPr>
      <t>03-MI-JPJ-RPT-C2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$2,081.67.
</t>
    </r>
    <r>
      <rPr>
        <b/>
        <sz val="11"/>
        <rFont val="Arial"/>
        <family val="2"/>
      </rPr>
      <t xml:space="preserve">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</si>
  <si>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ANEXO-L-MI-JPJ-RPT-3 del presente oficio.</t>
  </si>
  <si>
    <t>ANEXO-L-MI-JPJ-RPT-3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</si>
  <si>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ANEXO-L-MI-JPJ-RPT-3</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$11,677.66.</t>
    </r>
  </si>
  <si>
    <r>
      <rPr>
        <b/>
        <sz val="11"/>
        <rFont val="Arial"/>
        <family val="2"/>
      </rPr>
      <t>03-MI-JPJ-RPT-C3</t>
    </r>
    <r>
      <rPr>
        <sz val="11"/>
        <rFont val="Arial"/>
        <family val="2"/>
      </rPr>
      <t xml:space="preserve">
La persona candidata a juzgadora omitió presentar 5 comprobantes fiscales en formato XML por un monto de $11,677.66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</si>
  <si>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</si>
  <si>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ANEXO-L-MI-JPJ-RPT-4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</si>
  <si>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</si>
  <si>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ANEXO-L-MI-JPJ-RPT-5.
</t>
  </si>
  <si>
    <t>ANEXO-L-MI-JPJ-RPT-5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</si>
  <si>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23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ANEXO-L-MI-JPJ-RPT-5</t>
    </r>
    <r>
      <rPr>
        <sz val="11"/>
        <rFont val="Arial"/>
        <family val="2"/>
      </rPr>
      <t xml:space="preserve"> del presente dictamen
</t>
    </r>
  </si>
  <si>
    <t>Se observaron registros de egresos extemporáneos, excediendo los tres días posteriores a aquél en que se realizó la operación, como se detalla en el ANEXO-L-MI-JPJ-RPT-6 del presente oficio.</t>
  </si>
  <si>
    <t>ANEXO-L-MI-JPJ-RPT-6</t>
  </si>
  <si>
    <r>
      <rPr>
        <b/>
        <sz val="11"/>
        <rFont val="Arial"/>
        <family val="2"/>
      </rPr>
      <t>No atendida</t>
    </r>
    <r>
      <rPr>
        <sz val="11"/>
        <rFont val="Arial"/>
        <family val="2"/>
      </rPr>
      <t xml:space="preserve">
Respecto a esta observación el sujeto obligado no presento respuesta alguna, sin embargo, se determinó lo siguiente:
De los registros señalados el </t>
    </r>
    <r>
      <rPr>
        <b/>
        <sz val="11"/>
        <rFont val="Arial"/>
        <family val="2"/>
      </rPr>
      <t>ANEXO-L-MI-JPJ-RPT-6</t>
    </r>
    <r>
      <rPr>
        <sz val="11"/>
        <rFont val="Arial"/>
        <family val="2"/>
      </rPr>
      <t xml:space="preserve">;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$11,677.66; por tal razón, la observación </t>
    </r>
    <r>
      <rPr>
        <b/>
        <sz val="11"/>
        <rFont val="Arial"/>
        <family val="2"/>
      </rPr>
      <t>no quedó atendida.</t>
    </r>
  </si>
  <si>
    <r>
      <rPr>
        <b/>
        <sz val="11"/>
        <rFont val="Arial"/>
        <family val="2"/>
      </rPr>
      <t>03-MI-JPJ-RPT-C4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$11,677.66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</si>
  <si>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ANEXO-L-MI-JPJ-RPT-7 del presente oficio.</t>
  </si>
  <si>
    <t>ANEXO-L-MI-JPJ-RPT-7</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</si>
  <si>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ANEXO-L-MI-JPJ-RPT-7</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</si>
  <si>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ANEXO-L-MI-JPJ-RPT-8 del presente oficio.</t>
  </si>
  <si>
    <t>ANEXO-L-MI-JPJ-RPT-8</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</si>
  <si>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ANEXO-L-MI-JPJ-RPT-8</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ANEXO-L-MI-JPJ-RPT-8 </t>
    </r>
  </si>
  <si>
    <r>
      <rPr>
        <b/>
        <sz val="11"/>
        <rFont val="Arial"/>
        <family val="2"/>
      </rPr>
      <t>03-MI-JPJ-RPT-C5</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</si>
  <si>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ANEXO-L-MI-JPJ-RPT-9 del presente oficio.</t>
  </si>
  <si>
    <t>ANEXO-L-MI-JPJ-RPT-9</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</si>
  <si>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ANEXO-L-MI-JPJ-RPT-9</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</si>
  <si>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03-MI-JPJ-RPT-C6</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</si>
  <si>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$11,677.66 y registro ingresos por un monto $11,000.00, por lo que existe una discrepancia entre los gastos reportados y los ingresos registrados, ,  como se detalla en el  ANEXO-L-MI-JPJ-RPT-10 del presente oficio.</t>
  </si>
  <si>
    <t>ANEXO-L-MI-JPJ-RPT-10</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</si>
  <si>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1 recibo de Nomina.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$11,677.66 y sus ingresos importan  $22,000,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</si>
  <si>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</si>
  <si>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ANEXO-L-MI-JPJ-RPT-11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</si>
  <si>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</si>
  <si>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L-MI-JPJ-RGB-A</t>
  </si>
  <si>
    <t>Raymundo García Beristain</t>
  </si>
  <si>
    <t>INE/UTF/DA/20331/2025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</si>
  <si>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ANEXO-L-MI-JPJ-RGB-1 del presente oficio.</t>
  </si>
  <si>
    <t>ANEXO-L-MI-JPJ-RGB-1</t>
  </si>
  <si>
    <t>La temporalidad o fecha en la que erogue este gasto de gasolina, fue el día 24 de abril del 2025, tal como consta en la evidencia que se adjuntó consistente en el tiket o recibo de pago. Sin embargo, advierto que el error en el registro para la facturación correspondiente, el remitente puso erróneamente la fecha del día 25 del mismo mes y año. Haciendo la observación, que el suscrito candidato, no genero las facturas, sino que fue el propio emisor de dicha futura, sin que ello genere responsabilidad imputable a mi como cliente.</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</si>
  <si>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ANEXO-L-MI-JPJ-RGB-1</t>
    </r>
    <r>
      <rPr>
        <sz val="11"/>
        <rFont val="Arial"/>
        <family val="2"/>
      </rPr>
      <t xml:space="preserve">, la persona candidata a juzgadora manifestó que  la fecha real de los movimientos se encuentra en los tickets y comprobantes de pagos, y que la facturación depende del proveedor del servicio, al respecto; de la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t>
    </r>
  </si>
  <si>
    <t>De la revisión a la información presentada en el MEFIC, se observó que la persona candidata a juzgadora reportó gastos por concepto de Propaganda impresa y Combustibles y peajes, no obstante, lo anterior, se acreditó que el reporte no se realizó con veracidad., como se detalla en el ANEXO-L-MI-JPJ-RGB-2 del presente oficio.</t>
  </si>
  <si>
    <t>ANEXO-L-MI-JPJ-RGB-2</t>
  </si>
  <si>
    <t>No me fue proporcionado el archivo XML por el emisor, refirió que el sistema con el que trabajan solo arroja el formato PDF que fue el que anexe. Situación que era desconocida por el suscrito y por ello ya no volví a solicitar mas trabajos de esa empresa. (agrego capturas ANEXO 1 y 2 de pantalla de mensajes donde solicite el archivo, pero no me fue proporcionado)</t>
  </si>
  <si>
    <r>
      <rPr>
        <b/>
        <sz val="11"/>
        <rFont val="Arial"/>
        <family val="2"/>
      </rPr>
      <t>Atendida</t>
    </r>
    <r>
      <rPr>
        <sz val="11"/>
        <rFont val="Arial"/>
        <family val="2"/>
      </rPr>
      <t xml:space="preserve">
Derivado del análisis a las aclaraciones y de la verificación de la información presentada por la persona candidata, se advirtió que solicitó los XML. por lo que la respuesta se consideró satisfactoria; toda vez de la revisión de los registros y soportes presentados, así como de las aclaraciones señaladas, quedo subsanada la falta de veracidad señalada consistente en el monto distinto al reportado, como se detalla en el </t>
    </r>
    <r>
      <rPr>
        <b/>
        <sz val="11"/>
        <rFont val="Arial"/>
        <family val="2"/>
      </rPr>
      <t>ANEXO-L-MI-JPJ-RGB-2</t>
    </r>
    <r>
      <rPr>
        <sz val="11"/>
        <rFont val="Arial"/>
        <family val="2"/>
      </rPr>
      <t xml:space="preserve"> del presente dictamen; por lo que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</si>
  <si>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</si>
  <si>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</si>
  <si>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ANEXO-L-MI-JPJ-RGB-3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</si>
  <si>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</si>
  <si>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</si>
  <si>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ANEXO-L-MI-JPJ-RGB-4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</si>
  <si>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ANEXO-L-MI-JPJ-RGB-5 del presente oficio.</t>
  </si>
  <si>
    <t>ANEXO-L-MI-JPJ-RGB-5</t>
  </si>
  <si>
    <t>Los archivos PDF y XML no fueron proporcionados en atención a que fue un gasto erogado para gasolina o combustible, sin embargo al tratar de facturarlo esa Gasolinera de nombre G500, refirieron no contar con sistema, recomendando realizarlo por medio de su APP, pero de la misma manera, no se pudo generar por problemas en sus sistemas (tal como se advirtió de las capturas de correo electrónico y de la propia APP el día 31 de mayo del año en curso, que anexe en el apartado correspondiente al MEFIC) y como es sabido por esta autoridad, las facturas solo se pueden generar antes de la conclusión del mes en que se realizo la operación, por lo que, ante tal impedimento al cierre de mes de mayo, ya no me fue posible generar con posterioridad. Anexo nuevamente las capturas en mención ANEXO 3 y 4</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</si>
  <si>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ANEXO-L-MI-JPJ-RGB-5,</t>
    </r>
    <r>
      <rPr>
        <sz val="11"/>
        <rFont val="Arial"/>
        <family val="2"/>
      </rPr>
      <t xml:space="preserve"> la respuesta se consideró satisfactoria, toda vez que manifestó  las facturas solo se pueden generar antes de la conclusión del mes en que se realizo la operación, asimismo, se determinó que presentó los comprobantes XML solicitados de los gastos por concepto de combustible, por tal razón la observación </t>
    </r>
    <r>
      <rPr>
        <b/>
        <sz val="11"/>
        <rFont val="Arial"/>
        <family val="2"/>
      </rPr>
      <t>quedó atendida</t>
    </r>
    <r>
      <rPr>
        <sz val="11"/>
        <rFont val="Arial"/>
        <family val="2"/>
      </rPr>
      <t xml:space="preserve"> por un importe de $500.00.
Respecto de los comprobantes señalados con (2) en la columna “Referencia” del </t>
    </r>
    <r>
      <rPr>
        <b/>
        <sz val="11"/>
        <rFont val="Arial"/>
        <family val="2"/>
      </rPr>
      <t>ANEXO-L-MI-JPJ-RGB-5</t>
    </r>
    <r>
      <rPr>
        <sz val="11"/>
        <rFont val="Arial"/>
        <family val="2"/>
      </rPr>
      <t xml:space="preserve"> del presente dictamen, la respuesta se consideró insatisfactoria, toda vez que aun cuando no manifestó nada respecto a este punto de la observación, esta Autoridad realizó una búsqueda exhaustiva en los diferentes apartados del MEFIC, y se observó que omitió presentar los comprobantes XML solicitados de los gastos por concepto de Propaganda impresa, por tal razón la observación </t>
    </r>
    <r>
      <rPr>
        <b/>
        <sz val="11"/>
        <rFont val="Arial"/>
        <family val="2"/>
      </rPr>
      <t>no quedó atendida</t>
    </r>
    <r>
      <rPr>
        <sz val="11"/>
        <rFont val="Arial"/>
        <family val="2"/>
      </rPr>
      <t xml:space="preserve"> por un importe de $1,740.00.</t>
    </r>
  </si>
  <si>
    <r>
      <rPr>
        <b/>
        <sz val="11"/>
        <rFont val="Arial"/>
        <family val="2"/>
      </rPr>
      <t>03-MI-JPJ-RGB-C1</t>
    </r>
    <r>
      <rPr>
        <sz val="11"/>
        <rFont val="Arial"/>
        <family val="2"/>
      </rPr>
      <t xml:space="preserve">
La persona candidata a juzgadora omitió presentar 1 comprobantes fiscales en formato XML por un monto de $1,740.00</t>
    </r>
  </si>
  <si>
    <t>De la revisión en el MEFIC, se observaron diferencias entre los importes de los registros de gastos con el total de comprobaciones realizadas, como se detalla en el ANEXO-L-MI-JPJ-RGB-6 del presente oficio.</t>
  </si>
  <si>
    <t>ANEXO-L-MI-JPJ-RGB-6</t>
  </si>
  <si>
    <t>Los montos reportados y erogados, son correctos, el pago total fue de $3248.00. ya que en él se incluyó el costo como subtotal del producto de $2,800, más el pago del 16% del importe del IVA, lo que equivalió a $448. Dando así un total de $3248.00. Mismo que fue debidamente reportado y sustentando en el comprobante CFDI facturado</t>
  </si>
  <si>
    <r>
      <rPr>
        <b/>
        <sz val="11"/>
        <rFont val="Arial"/>
        <family val="2"/>
      </rPr>
      <t>Atendida</t>
    </r>
    <r>
      <rPr>
        <sz val="11"/>
        <rFont val="Arial"/>
        <family val="2"/>
      </rPr>
      <t xml:space="preserve">
Derivado del análisis a las aclaraciones y de la verificación de la información presentada por la persona candidata, se advirtió que el pago total fue de $3248.00. ya que en él se incluyó el costo como subtotal del producto de $2,800, más el pago del 16% del importe del IVA, lo que equivalió a $448. Dando así un total de $3248.00. Mismo que fue debidamente reportado y sustentando en el comprobante CFDI facturado. por lo que la respuesta se consideró satisfactoria, toda vez que  presentó documentación que avala en importe del gasto registrado, que consta en el comprobante fiscal correcto, como se detalla en el</t>
    </r>
    <r>
      <rPr>
        <b/>
        <sz val="11"/>
        <rFont val="Arial"/>
        <family val="2"/>
      </rPr>
      <t xml:space="preserve"> ANEXO-L-MI-JPJ-RGB-6</t>
    </r>
    <r>
      <rPr>
        <sz val="11"/>
        <rFont val="Arial"/>
        <family val="2"/>
      </rPr>
      <t xml:space="preserve"> del presente dictamen; por tal razón, la observación </t>
    </r>
    <r>
      <rPr>
        <b/>
        <sz val="11"/>
        <rFont val="Arial"/>
        <family val="2"/>
      </rPr>
      <t>quedó atendida</t>
    </r>
    <r>
      <rPr>
        <sz val="11"/>
        <rFont val="Arial"/>
        <family val="2"/>
      </rPr>
      <t xml:space="preserve">.
</t>
    </r>
  </si>
  <si>
    <t>De la revisión a la información presentada en el MEFIC, se detectó que la persona candidata a juzgadora presentó comprobantes de gasto CFDI que no fueron expedidos a su nombre, como se detalla en el ANEXO-L-MI-JPJ-RGB-7 del presente oficio.</t>
  </si>
  <si>
    <t>ANEXO-L-MI-JPJ-RGB-7</t>
  </si>
  <si>
    <t>La observación es correcta, por error anexe un archivo distinto, pero corrijo y cargare el correcto con nombre: d66aedd2-79dc-47bca5e2-50882c6ce307.xml</t>
  </si>
  <si>
    <r>
      <rPr>
        <b/>
        <sz val="11"/>
        <rFont val="Arial"/>
        <family val="2"/>
      </rPr>
      <t>Atendida</t>
    </r>
    <r>
      <rPr>
        <sz val="11"/>
        <rFont val="Arial"/>
        <family val="2"/>
      </rPr>
      <t xml:space="preserve">
De la revisión a la información presentada en el MEFIC, la respuesta se consideró satisfactoria, toda vez que aun cuando manifestó que anexó por error archivo distinto pero ya fue cargado el correcto, de la verificación a la documentación soporte se identificó que se constató que presentó el comprobante fiscal correcto que corresponde al gasto detallado en el</t>
    </r>
    <r>
      <rPr>
        <b/>
        <sz val="11"/>
        <rFont val="Arial"/>
        <family val="2"/>
      </rPr>
      <t xml:space="preserve"> ANEXO-L-MI-JPJ-RGB-7</t>
    </r>
    <r>
      <rPr>
        <sz val="11"/>
        <rFont val="Arial"/>
        <family val="2"/>
      </rPr>
      <t xml:space="preserve">, por tal razón, la observación </t>
    </r>
    <r>
      <rPr>
        <b/>
        <sz val="11"/>
        <rFont val="Arial"/>
        <family val="2"/>
      </rPr>
      <t>no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</si>
  <si>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ANEXO-L-MI-JPJ-RGB-8 del presente oficio.</t>
  </si>
  <si>
    <t>ANEXO-L-MI-JPJ-RGB-8</t>
  </si>
  <si>
    <t>Si fueron subidas al MEFIC, respecto a las redes sociales, se siguen encontrando visibles en el apartado 1 de Datos personales (anexo 5). Y Respecto a declaración de situación patrimonial, no estaba obligado por no ser servidor público en funciones.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</si>
  <si>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lo referente a redes sociales y manifiesta que no presenta declaración de situación patrimonial al no estar obligado por no ser servidor público; lo anterior  fue presentada en el periodo normal para la presentación del informe; por tal razón, la observación</t>
    </r>
    <r>
      <rPr>
        <b/>
        <sz val="11"/>
        <rFont val="Arial"/>
        <family val="2"/>
      </rPr>
      <t xml:space="preserve"> quedó atendida.</t>
    </r>
  </si>
  <si>
    <t>De la revisión al MEFIC, se observó que la persona candidata a juzgadora reportó un monto de egresos totales en el informe único de gastos por $8,888.00 y en su informe de capacidad de gasto cuenta con un saldo de $0.00, por lo que existe una discrepancia entre los gastos de campaña y su financiamiento, como se detalla en el ANEXO-L-MI-JPJ-RGB-9 del presente oficio.</t>
  </si>
  <si>
    <t>ANEXO-L-MI-JPJ-RGB-9</t>
  </si>
  <si>
    <t>Es correcto que los gastos de campaña ascendieron a $8,888.00. Pero a su vez, en el mismo informe único de gastos reporte un ingreso de $20,554.8. Siendo que fue justo de esos ingresos, que tome para los gastos realizados en campaña, lo cual inclusive deja un remanente de $11,666.8. Y con la independencia de que en el informe de capacidad haya registrado una capacidad diferente. Como es sabido por esta autoridad no recibimos cantidad alguna por en IEM, por lo que tuve que organizarme y en este momento de mis ingresos (debidamente registrados) priorizar los gastos de campaña.</t>
  </si>
  <si>
    <r>
      <rPr>
        <b/>
        <sz val="11"/>
        <rFont val="Arial"/>
        <family val="2"/>
      </rPr>
      <t>Sin efectos</t>
    </r>
    <r>
      <rPr>
        <sz val="11"/>
        <rFont val="Arial"/>
        <family val="2"/>
      </rPr>
      <t xml:space="preserve">
De la revisión a la información proporcionada por la persona candidata a juzgadora y de los registros en el MEFIC, se advirtió que el informe único de gastos reporte un ingreso de $20,554.8. Siendo que fue justo de esos ingresos, que tomó para los gastos realizados en campaña, lo cual incluso deja un remanente de $11,666.8. Y con la independencia de que en el informe de capacidad haya registrado una capacidad diferente. Como es sabido por esta autoridad no recibimos cantidad alguna por en IEM, por lo que tuve que organizarme y en este momento de mis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t>
    </r>
    <r>
      <rPr>
        <sz val="11"/>
        <rFont val="Arial"/>
        <family val="2"/>
      </rPr>
      <t xml:space="preserve"> </t>
    </r>
    <r>
      <rPr>
        <b/>
        <sz val="11"/>
        <rFont val="Arial"/>
        <family val="2"/>
      </rPr>
      <t>sin efectos</t>
    </r>
    <r>
      <rPr>
        <sz val="11"/>
        <rFont val="Arial"/>
        <family val="2"/>
      </rPr>
      <t>.</t>
    </r>
  </si>
  <si>
    <r>
      <rPr>
        <b/>
        <sz val="11"/>
        <rFont val="Arial"/>
        <family val="2"/>
      </rPr>
      <t>03-MI-JPJ-RGB-C2</t>
    </r>
    <r>
      <rPr>
        <sz val="11"/>
        <rFont val="Arial"/>
        <family val="2"/>
      </rPr>
      <t xml:space="preserve">
Sin efectos</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</si>
  <si>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ANEXO-L-MI-JPJ-RGB-10.
</t>
  </si>
  <si>
    <t>ANEXO-L-MI-JPJ-RGB-10</t>
  </si>
  <si>
    <t>Anexare debidamente en mediante la CORRECCIÓN permitida, los archivos en PDF que contendrán los estados de mi cuenta bancaria registrada de los periodos del mes de Abril y de Mayo. Se agregaron en el apartado de INGRESOS, ya que fue el único apartado que guarda congruencia con el nombre de estados de cuenta. Y se registraron como un como un tipo de Ingreso Personal Incompleto Fueron 3 archivos en PDF (Como se muestra en la ilustración de los anexos 6, 7 y 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</si>
  <si>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19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ANEXO-L-MI-JPJ-RGB-10</t>
    </r>
    <r>
      <rPr>
        <sz val="11"/>
        <rFont val="Arial"/>
        <family val="2"/>
      </rPr>
      <t xml:space="preserve"> del presente dictamen. </t>
    </r>
  </si>
  <si>
    <t>L-MI-JPJ-RMV-A</t>
  </si>
  <si>
    <t>Rene Mora Viveros</t>
  </si>
  <si>
    <t>INE/UTF/DA/20362/2025</t>
  </si>
  <si>
    <t>De la revisión al MEFIC, se observó que, habiéndose identificado el flujo de recursos, la persona candidata a juzgadora no presentó estados de cuenta de la cuenta bancaria utilizada para ejercer los gastos de campaña, como se detalla en el ANEXO-L-MI-JPJ-RMV-1
De la revisión al MEFIC, se observó que, la persona candidata a juzgadora presentó estado de cuenta, sin embargo, el mismo se encuentra protegido por contraseña por lo que no puede visualizarse su contenido.</t>
  </si>
  <si>
    <t>ANEXO-L-MI-JPJ-RMV-1</t>
  </si>
  <si>
    <t>Se me indicó que el suscrito no presenté estados de cuenta de la cuenta bancaria utilizada para ejercer los gastos de campaña, como se detalla en el ANEXO-L-MI-JPJ-RMV-1.xlsx (en donde se señalan como estados faltantes los de los meses de marzo, abril y mayo). También se señaló que el estado de cuenta se encontraba protegido por contraseña.
Sin embargo, debo manifestar que revisé los estados de cuenta y no pude detectar cuál de los que presenté está protegido con contraseña, pero a fin de solventar el requerimiento, inserto los estados de cuenta en el escrito de respuesta, en la parte final, bajo el subtítulo “EVIDENCIAS DEL ANEXO-L-MI-JPJ-RMV-1”. Asimismo, aclaro que el último estado de cuenta que puedo exhibir es con fecha de corte hasta el 26 de mayo de 2025, pero a efecto de demostrar que no realicé movimientos posteriores, anexo capturas de pantalla de la aplicación bancaria en el mismo escrito. También, agrego el estado de cuenta de diversa cuenta bancaria de la institución BBVA, que pertenece al suscrito y desde la cual se realizó una transferencia bancaria, previo al inicio de la campaña.  
Además, aclaro que en el archivo ANEXO-L-MI-JPJ-RMV-1.xlsx se indica que la CLABE interbancaria de la cuenta empleada para la campaña es 44528013007462200, pero la correcta es 044528013007462231.
Por lo tanto, considero atendida y solventada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</si>
  <si>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23,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ANEXO-L-MI-JPJ-RMV-1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</si>
  <si>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</si>
  <si>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ANEXO-L-MI-JPJ-RMV-2</t>
  </si>
  <si>
    <t>En el ANEXO-L-MI-JPJ-RMV-2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</si>
  <si>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</si>
  <si>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ANEXO-L-MI-JPJ-RMV-3 del presente oficio.</t>
  </si>
  <si>
    <t>ANEXO-L-MI-JPJ-RMV-3</t>
  </si>
  <si>
    <t xml:space="preserve">En cumplimiento a los requerimientos establecidos por la Unidad Técnica de Fiscalización, con relación a que proporcione la información faltante que se señala en el ANEXO-L-MI-JPJ-RMV-3.xlsx, en el cual se advierte que no se presentaron el “RFC” ni las “Cuentas Redes Sociales”, me permito hacer las siguientes aclaraciones:
El suscrito informé tanto mi RFC como mis redes sociales para la campaña; para tal efecto inserto dos capturas de pantalla del formulario (ahora inhabilitado) del sistema MEFIC al escrito de respuesta, en las cuales se pueden observar que el RFC del suscrito es MOVR850714HE2, y que mis redes sociales son: Facebook: Rene Mora Viveros; Instagram: @renemorav; y TikTok: @renemorav.
No obstante, a efecto de acreditar la existencia de mis redes sociales, así como que dicho RFC es el que corresponde a mi persona, también me permito anexar capturas de pantalla de dichas redes sociales, al igual que la constancia de situación fiscal del suscrito al escrito de respuesta a los requerimientos efectuados; esto bajo el subtítulo “Evidencias del ANEXO-L-MI-JPJ-RMV-3”.
Por ende, considero que la observación referida ha sido resuelta.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</si>
  <si>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(RFC y cuenta de redes sociales ya se encuentra cargada en el MEFIC);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</si>
  <si>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ANEXO-L-MI-JPJ-RMV-4 del presente oficio.</t>
  </si>
  <si>
    <t>ANEXO-L-MI-JPJ-RMV-4</t>
  </si>
  <si>
    <t>Respecto a la observación relativa al registro extemporáneo de dos eventos identificados como foros de debate, me permito manifestar que, en ambos casos, dichos eventos fueron programados con menos de cinco días de anticipación, pero esta situación obedeció a factores externos al suscrito. Durante el desarrollo de la campaña, existieron muy pocas convocatorias públicas a foros, al grado de que únicamente recibí una invitación formal y directa por parte del Instituto Electoral de Michoacán (IEM).
En cuanto a los dos eventos señalados, su existencia la conocí a través de comentarios de terceros, quienes vieron invitaciones abiertas publicadas en redes sociales (Facebook). Tuve conocimiento de los mismos uno y dos días antes de su realización, respectivamente, razón por la cual procedí a registrarlos en el sistema MEFIC apenas conté con la información mínima necesaria para ello.
La decisión de asistir fue tomada de buena fe, motivada por el contexto de escasas oportunidades para difundir mi perfil y propuestas entre la ciudadanía. Consideré que sería perjudicial para los fines de una campaña equitativa dejar pasar dichas oportunidades.
Me permito exhibir capturas de pantalla de las publicaciones de Facebook mediante las cuales tuve conocimiento de estos eventos bajo el subtítulo “EVIDENCIAS DEL ANEXO-L-MI-JPJ-RMV-4” en el escrito de respuesta a los requerimientos formulados. 
Con ello, considero subsanada la omisión detectada y acreditada la causa justificada del registro extemporáneo.</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</si>
  <si>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ANEXO-L-MI-JPJ-RMV-4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</si>
  <si>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03-MI-JPJ-RMV-C1</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</si>
  <si>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</si>
  <si>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ANEXO-L-MI-JPJ-RMV-5</t>
  </si>
  <si>
    <t>Relativo al ANEXO-L-MI-JPJ-RMV-5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</si>
  <si>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</si>
  <si>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L-MI-JPJ-RPH-A</t>
  </si>
  <si>
    <t>Rene Pineda Hernández</t>
  </si>
  <si>
    <t>INE/UTF/DA/20371/2025</t>
  </si>
  <si>
    <t>De la revisión al MEFIC, se observó que, habiéndose identificado el flujo de recursos, la persona candidata a juzgadora no presentó estados de cuenta de la cuenta bancaria utilizada para ejercer los gastos de campaña, como se detalla en el ANEXO-L-MI-JPJ-RPH-1.
De la revisión al MEFIC, se observó que, la persona candidata a juzgadora presentó estado de cuenta, sin embargo, el mismo se encuentra protegido por contraseña por lo que no puede visualizarse su contenido.</t>
  </si>
  <si>
    <t>ANEXO-L-MI-JPJ-RPH-1</t>
  </si>
  <si>
    <t>Me permito informar que se han adjuntado los estados de cuenta bancarios correspondientes a los meses de marzo, abril y mayo de este año (periodo de campaña),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</si>
  <si>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ese de abril y mayo, de la cuenta bancaria número 04,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ANEXO-L-MI-JPJ-RPH-1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</si>
  <si>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</si>
  <si>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ANEXO-L-MI-JPJ-RPH-2</t>
  </si>
  <si>
    <r>
      <rPr>
        <b/>
        <sz val="11"/>
        <rFont val="Arial"/>
        <family val="2"/>
      </rPr>
      <t>Informativa</t>
    </r>
    <r>
      <rPr>
        <sz val="11"/>
        <rFont val="Arial"/>
        <family val="2"/>
      </rPr>
      <t xml:space="preserve">
A la fecha de elaboración del presente dictamen, esta Unidad Técnica de Fiscalización, respecto a los oficios señalados en el ANEXO-L-MI-JPJ-RPH-2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</si>
  <si>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ANEXO-L-MI-JPJ-RPH-3 del presente oficio.</t>
  </si>
  <si>
    <t>ANEXO-L-MI-JPJ-RPH-3</t>
  </si>
  <si>
    <t>Me permito informar que se han adjuntado el RFC y el Formato para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</si>
  <si>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</si>
  <si>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</si>
  <si>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ANEXO-L-MI-JPJ-RPH-4</t>
  </si>
  <si>
    <r>
      <rPr>
        <b/>
        <sz val="11"/>
        <rFont val="Arial"/>
        <family val="2"/>
      </rPr>
      <t>Informativa</t>
    </r>
    <r>
      <rPr>
        <sz val="11"/>
        <rFont val="Arial"/>
        <family val="2"/>
      </rPr>
      <t xml:space="preserve">
A la fecha de elaboración del presente dictamen, esta Unidad Técnica de Fiscalización, respecto a los oficios señalados en el ANEXO-L-MI-JPJ-RPH-4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</si>
  <si>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L-MI-JPJ-SAGM-A</t>
  </si>
  <si>
    <t>Sergio Augusto García Mujica</t>
  </si>
  <si>
    <t>INE/UTF/DA/20351/2025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</si>
  <si>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</si>
  <si>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ANEXO-L-MI-JPJ-SAGM-1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</si>
  <si>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</si>
  <si>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ANEXO-L-MI-JPJ-SAGM-2
</t>
  </si>
  <si>
    <t>ANEXO-L-MI-JPJ-SAGM-2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</si>
  <si>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92</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ANEXO-L-MI-JPJ-SAGM-2</t>
    </r>
    <r>
      <rPr>
        <sz val="11"/>
        <rFont val="Arial"/>
        <family val="2"/>
      </rPr>
      <t xml:space="preserve"> del presente dictamen.
</t>
    </r>
  </si>
  <si>
    <r>
      <rPr>
        <b/>
        <sz val="11"/>
        <rFont val="Arial"/>
        <family val="2"/>
      </rPr>
      <t>03-MI-JPJ-SAGM-C1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</si>
  <si>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ANEXO-L-MI-JPJ-SAGM-3 del presente oficio.</t>
  </si>
  <si>
    <t>ANEXO-L-MI-JPJ-SAGM-3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</si>
  <si>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declaración de situación patrimonial de los 2 últimos años, declaración anual de los 2 últimos años y formato de actividades vulnerables Anexo A, como se detallada en el </t>
    </r>
    <r>
      <rPr>
        <b/>
        <sz val="11"/>
        <rFont val="Arial"/>
        <family val="2"/>
      </rPr>
      <t>ANEXO-L-MI-JPJ-SAGM-3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</si>
  <si>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03-MI-JPJ-SAGM-C2</t>
    </r>
    <r>
      <rPr>
        <sz val="11"/>
        <rFont val="Arial"/>
        <family val="2"/>
      </rPr>
      <t xml:space="preserve">
La persona candidata a juzgadora omitió presentar la  documentación del artículo 8 de los LFPEPJ en el MEFIC,  consistente en; declaración de situación patrimonial de los 2 últimos años, declaración anual de los 2 últimos años y formato de actividades vulnerables Anexo A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</si>
  <si>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</si>
  <si>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ANEXO-L-MI-JPJ-SAGM-4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</si>
  <si>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</si>
  <si>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L-MI-JPJ-UAS-A</t>
  </si>
  <si>
    <t>Ulices Abad Santos</t>
  </si>
  <si>
    <t>INE/UTF/DA/20365/2025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</si>
  <si>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ANEXO-L-MI-JPJ-UAS-1 del presente oficio.</t>
  </si>
  <si>
    <t>ANEXO-L-MI-JPJ-UAS-1</t>
  </si>
  <si>
    <t>En atención al requerimiento del ANEXO-L-MI-JPJ-UAS-1, referente a la observación de comprobación de viáticos, es necesario puntualizar que no me es posible proporcionar tictek, boleto o pase de abordar, tickes por gastos de peaje y combustible, comprobantes de pago de hospedaje, y tickes por los servicios de consumo de comida que ofrecen los hoteles, toda vez que, bajo protesta de decir verdad, informo que durante mi campaña no realice gastos por dichos conceptos.</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</si>
  <si>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se constató que el mismo  manifestó que no le es posible proporcionar los tickets, de los gastos erogados y señaló que durante su campaña no realizo gastos por dichos conceptos; no obstante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color theme="1"/>
        <rFont val="Arial"/>
        <family val="2"/>
      </rPr>
      <t xml:space="preserve">no quedó atendida. </t>
    </r>
  </si>
  <si>
    <r>
      <rPr>
        <b/>
        <sz val="11"/>
        <color theme="1"/>
        <rFont val="Arial"/>
        <family val="2"/>
      </rPr>
      <t>03-MI-JPJ-UAS-C1</t>
    </r>
    <r>
      <rPr>
        <sz val="11"/>
        <color theme="1"/>
        <rFont val="Arial"/>
        <family val="2"/>
      </rPr>
      <t xml:space="preserve">
La persona candidata a juzgadora omitió registrar documentación en el MEFIC por concepto de tickets, boleto o pase de abordar de los gastos erogados.</t>
    </r>
  </si>
  <si>
    <t>Ulises Abad Santos</t>
  </si>
  <si>
    <t>De la revisión al MEFIC, se observó que, habiéndose identificado el flujo de recursos, la persona candidata a juzgadora no presentó estados de cuenta de la cuenta bancaria utilizada para ejercer los gastos de campaña, como se detalla en el ANEXO-L-MI-JPJ-UAS-2
De la revisión al MEFIC, se observó que, la persona candidata a juzgadora presentó estado de cuenta, sin embargo, el mismo se encuentra protegido por contraseña por lo que no puede visualizarse su contenido.</t>
  </si>
  <si>
    <t>ANEXO-L-MI-JPJ-UAS-2</t>
  </si>
  <si>
    <t xml:space="preserve">Por lo que respeta al ANEXO-L-MI-JPJ-UAS-2 de la observación del requerimiento de la cuenta bancaria, proporciono el estado de cuenta con todos los movimientos realizados del 10 diez de abril y hasta el 31 treinta y uno de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</si>
  <si>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proporciono los estados de cuenta de todos los movimientos realizados, se constato que el sujeto obligado omitió presentar los estados de cuenta bancarios de marzo abril y mayo y el único que existe esta bloqueado por lo que no se sabe a que mes corresponde, todos de la cuenta número 36  utilizada para ejercer los gastos de campaña; por tal razón la observación </t>
    </r>
    <r>
      <rPr>
        <b/>
        <sz val="11"/>
        <rFont val="Arial"/>
        <family val="2"/>
      </rPr>
      <t xml:space="preserve">no quedó atendida. 
</t>
    </r>
    <r>
      <rPr>
        <sz val="11"/>
        <rFont val="Arial"/>
        <family val="2"/>
      </rPr>
      <t xml:space="preserve">Los casos se detallan en el ANEXO-L-MI-JPJ-UAS-2 del presente dictamen. </t>
    </r>
  </si>
  <si>
    <r>
      <rPr>
        <b/>
        <sz val="11"/>
        <color theme="1"/>
        <rFont val="Arial"/>
        <family val="2"/>
      </rPr>
      <t>03-MI-JPJ-UAS-C2</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</si>
  <si>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</si>
  <si>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ANEXO-L-MI-JPJ-UAS-3</t>
  </si>
  <si>
    <r>
      <rPr>
        <b/>
        <sz val="11"/>
        <rFont val="Arial"/>
        <family val="2"/>
      </rPr>
      <t>Informativa</t>
    </r>
    <r>
      <rPr>
        <sz val="11"/>
        <rFont val="Arial"/>
        <family val="2"/>
      </rPr>
      <t xml:space="preserve">
A la fecha de elaboración del presente dictamen, esta Unidad Técnica de Fiscalización, respecto a los oficios señalados en el ANEXO-L-MI-JPJ-UAS-3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</si>
  <si>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ANEXO-L-MI-JPJ-UAS-4 del presente oficio.</t>
  </si>
  <si>
    <t>ANEXO-L-MI-JPJ-UAS-4</t>
  </si>
  <si>
    <t>En cumplimiento al ANEXO-L-MI-JPJ-UAS-4, de la observación del requerimiento de diversos documentos, exhibo Cédula de datos fiscales, Clave Única de Registro de Población, Declaración de Situación de Modificación patrimonial 2025 y Declaración Fiscal 2024, así como el formato para la identificación y reporte de actividades vulnerables.</t>
  </si>
  <si>
    <r>
      <rPr>
        <b/>
        <sz val="11"/>
        <rFont val="Arial"/>
        <family val="2"/>
      </rPr>
      <t>03-MI-JPJ-UAS-C3</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</si>
  <si>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</si>
  <si>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ANEXO-L-MI-JPJ-UAS-5</t>
  </si>
  <si>
    <t xml:space="preserve">Informativa
A la fecha de elaboración del presente dictamen, esta Unidad Técnica de Fiscalización, respecto a los oficios señalados en el ANEXO-L-MI-JPJ-UAS-5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</si>
  <si>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L-MI-JPJ-VBR-A</t>
  </si>
  <si>
    <t>Víctor Barragán Rodriguez</t>
  </si>
  <si>
    <t>INE/UTF/DA/20324/2025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</si>
  <si>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</si>
  <si>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</si>
  <si>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ANEXO-L-MI-JPJ-VBR-1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</si>
  <si>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</si>
  <si>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</si>
  <si>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ANEXO-L-MI-JPJ-VBR-2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</si>
  <si>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ANEXO-L-MI-JPJ-VBR-3 del presente oficio.</t>
  </si>
  <si>
    <t>ANEXO-L-MI-JPJ-VBR-3</t>
  </si>
  <si>
    <t>Respecto de los detalles señalados en el ANEXO-L-MI-JPJ-VBR-3: se solicitaron los comprobantes fiscales por medio de su plataforma de facturación y no fueron
enviados a mi persona los comprobantes de referencia, mismos que corresponden a los egresos contenidos en los estados de cuenta allegados.</t>
  </si>
  <si>
    <r>
      <rPr>
        <b/>
        <sz val="11"/>
        <rFont val="Arial"/>
        <family val="2"/>
      </rPr>
      <t>No atendida</t>
    </r>
    <r>
      <rPr>
        <sz val="11"/>
        <rFont val="Arial"/>
        <family val="2"/>
      </rPr>
      <t xml:space="preserve">
De las aclaraciones proporcionadas por el candidato en el MEFIC, la respuesta se consideró insatisfactoria, toda vez que manifestó que se solicitaron los comprobantes fiscales por medio de su plataforma de facturación y fueron enviados a su persona; sin embargo, se observó que omitió presentar los comprobantes XML, así como su representación en PDF señalados en el </t>
    </r>
    <r>
      <rPr>
        <b/>
        <sz val="11"/>
        <rFont val="Arial"/>
        <family val="2"/>
      </rPr>
      <t>ANEXO-L-MI-JPJ-VBR-3</t>
    </r>
    <r>
      <rPr>
        <sz val="11"/>
        <rFont val="Arial"/>
        <family val="2"/>
      </rPr>
      <t xml:space="preserve"> del presente dictamen de los gastos por concepto de combustible y peajes, por lo que al no comprobar el gasto la observación </t>
    </r>
    <r>
      <rPr>
        <b/>
        <sz val="11"/>
        <rFont val="Arial"/>
        <family val="2"/>
      </rPr>
      <t>no quedó atendida</t>
    </r>
    <r>
      <rPr>
        <sz val="11"/>
        <rFont val="Arial"/>
        <family val="2"/>
      </rPr>
      <t xml:space="preserve"> por un importe de $1,299.00.</t>
    </r>
  </si>
  <si>
    <r>
      <rPr>
        <b/>
        <sz val="11"/>
        <rFont val="Arial"/>
        <family val="2"/>
      </rPr>
      <t>03-MI-JPJ-VBR-C1</t>
    </r>
    <r>
      <rPr>
        <sz val="11"/>
        <rFont val="Arial"/>
        <family val="2"/>
      </rPr>
      <t xml:space="preserve">
La persona candidata a juzgadora omitió presentar la documentación soporte que compruebe el gasto consistente en combustible y peajes por un monto de $1,299.00</t>
    </r>
  </si>
  <si>
    <t>$,1299.00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</si>
  <si>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ANEXO-L-MI-JPJ-VBR-4 del presente oficio.</t>
  </si>
  <si>
    <t>ANEXO-L-MI-JPJ-VBR-4</t>
  </si>
  <si>
    <t>En atención a lo indicado en el ANEXO-L-MI-JPJ-VBR-4: el Registro Federal del Contribuyente (RFC) es BARV960305483; la Clave Única de Registro de Población es BARV960305HMNRDC06; las redes sociales son Instagram https://www.instagram.com/vict58?igsh=MXB4ZGhwd2d6YWppOA%3D%3D&amp;utm_
source=qr , TikTok https://www.tiktok.com/@vbr_80?_t=ZS-8xLF0agNmML&amp;_r=1
,y Facebook https://www.facebook.com/share/15i9aj12HY/?mibextid=wwXIfr;
asimismo, se adjunta formato “A” (para la identificación y reporte de actividades vulnerables establecidas en el artículo 17 de la Ley Federal para la Prevención e
Identificación de Operaciones con Recursos de Procedencia Ilícita.</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</si>
  <si>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ANEXO-L-MI-JPJ-VBR-4 </t>
    </r>
    <r>
      <rPr>
        <sz val="11"/>
        <rFont val="Arial"/>
        <family val="2"/>
      </rPr>
      <t>consistente en RFC, CURP y el Reporte de actividades vulnerables "Anexo A"; la cual fue presentada en el periodo normal para la presentación del informe; por tal razón, la observación</t>
    </r>
    <r>
      <rPr>
        <b/>
        <sz val="11"/>
        <rFont val="Arial"/>
        <family val="2"/>
      </rPr>
      <t xml:space="preserve"> quedó atendida.</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</si>
  <si>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ANEXO-L-MI-JPJ-VBR-5.
</t>
  </si>
  <si>
    <t>ANEXO-L-MI-JPJ-VBR-5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</si>
  <si>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$25,150.81 y/o retiros por $58760.82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ANEXO-L-MI-JPJ-VBR-5</t>
    </r>
    <r>
      <rPr>
        <sz val="11"/>
        <rFont val="Arial"/>
        <family val="2"/>
      </rPr>
      <t xml:space="preserve"> del presente dictamen. </t>
    </r>
    <r>
      <rPr>
        <b/>
        <sz val="11"/>
        <rFont val="Arial"/>
        <family val="2"/>
      </rPr>
      <t xml:space="preserve">
</t>
    </r>
  </si>
  <si>
    <r>
      <rPr>
        <b/>
        <sz val="11"/>
        <rFont val="Arial"/>
        <family val="2"/>
      </rPr>
      <t>03-MI-JPJ-VBR-C2</t>
    </r>
    <r>
      <rPr>
        <sz val="11"/>
        <rFont val="Arial"/>
        <family val="2"/>
      </rPr>
      <t xml:space="preserve">
La persona candidata a juzgadora omitió utilizar una cuenta bancaria a su nombre, exclusivamente para el manejo de sus recursos de la campaña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</si>
  <si>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ANEXO-L-MI-JPJ-VBR-6 del presente oficio.</t>
  </si>
  <si>
    <t>ANEXO-L-MI-JPJ-VBR-6</t>
  </si>
  <si>
    <t xml:space="preserve">En correspondencia al ANEXO-L-MI-JPJ-VBR-6: primero, el evento “Foro de Debate Judicial 2025”, celebrado el 15 de mayo del año en curso, no entra en la hipótesis prevista en el artículo 17 de los Lineamientos para la fiscalización de los procesos electorales del Poder Judicial, Federal y Locales; si bien es cierto que las personas candidatas registrarán en el MEFIC los eventos de campaña que lleven
a cabo tales como foros de debate y mesas de diálogo o encuentros, de manera semanal y con una antelación de al menos cinco días a la fecha en que se llevarán a cabo, también lo es que la invitación al “Foro” precitado fue comunicada hasta el 13 de mayo, con la reserva de confirmar la asistencia del candidato, es decir, fuera del plazo mínimo de cinco días contemplado; sin que tampoco pueda concurrir la
primera hipótesis enmarcada en el segundo párrafo del artículo 18 de los Lineamiento de referencia, dado que, por la premura de la invitación y por las actividades del candidato en ese momento, era incierta su participación en el mismo, por el contrario, sí se encuentra cabida el segundo supuesto de esa porción normativa, ya que, el mismo día del “Debate” y previo a su celebración, la actividad fue debidamente registrada (se adjunta impresión de imágenes red social WhatsApp, sobre la comunicación entablada con Vladimir Vinalay Rosales, Presidente de Morelia Suroeste, quien se encargó de la celebración del evento por el Instituto Electoral de Michoacán). Segundo, de la misma manera, el evento “Mesa de Diálogo con abogados de Maravatío”, fue comunicado el mismo día de
su celebración al suscrito, por lo que se registró el mismo día de su verificación e informando sobre los gastos de su traslado (información que corresponde con la misma que obra en la red social Facebook del candidato Víctor Barragán Rodríguez en data 28 de mayo del corriente año, y que también puede corroborarse con quien (Alicia) invitó al candidato de número 4433628406).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</si>
  <si>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ANEXO-L-MI-JPJ-VBR-6</t>
    </r>
    <r>
      <rPr>
        <sz val="11"/>
        <rFont val="Arial"/>
        <family val="2"/>
      </rPr>
      <t xml:space="preserve">  aun cuando manifestó que  si bien es cierto que las personas candidatas registrarán en el MEFIC los eventos de campaña que lleven a cabo tales como foros de debate y mesas de diálogo o encuentros, de manera semanal y con una antelación de al menos cinco días a la fecha en que se llevarán a cabo y que las invitaciones a dichos eventos no fueron comunicados en en el tiempo establecido, lo cierto es que no se dio cumplimiento con lo estipulado en los Lineamientos para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el mismo día de su realización. </t>
    </r>
    <r>
      <rPr>
        <b/>
        <sz val="11"/>
        <rFont val="Arial"/>
        <family val="2"/>
      </rPr>
      <t>ANEXO-L-MI-JPJ-VBR-6.</t>
    </r>
  </si>
  <si>
    <r>
      <rPr>
        <b/>
        <sz val="11"/>
        <rFont val="Arial"/>
        <family val="2"/>
      </rPr>
      <t>03-MI-JPJ-VBR-C3</t>
    </r>
    <r>
      <rPr>
        <sz val="11"/>
        <rFont val="Arial"/>
        <family val="2"/>
      </rPr>
      <t xml:space="preserve">
La persona candidata a juzgadora informó de manera extemporánea 2 eventos de campaña el mismo día de su celebración.</t>
    </r>
  </si>
  <si>
    <t>L-MI-JPJ-VMSM-A</t>
  </si>
  <si>
    <t>Víctor Manuel Santana Moreno</t>
  </si>
  <si>
    <t>INE/UTF/DA/20372/2025</t>
  </si>
  <si>
    <t>De la revisión al MEFIC, se observó que, habiéndose identificado el flujo de recursos, la persona candidata a juzgadora no presentó estados de cuenta de la cuenta bancaria utilizada para ejercer los gastos de campaña, como se detalla en el ANEXO-L-MI-JPJ-VMSM-1
De la revisión al MEFIC, se observó que, la persona candidata a juzgadora presentó estado de cuenta, sin embargo, el mismo se encuentra protegido por contraseña por lo que no puede visualizarse su contenido.</t>
  </si>
  <si>
    <t>ANEXO-L-MI-JPJ-VMSM-1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</si>
  <si>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 el estado de cuenta solicitado,  se determinó que la omitió presentar el estado de cuenta bancario del mes de mayo, de la cuenta número 13  utilizada para ejercer los gastos de campaña; por tal razón la observación </t>
    </r>
    <r>
      <rPr>
        <b/>
        <sz val="11"/>
        <rFont val="Arial"/>
        <family val="2"/>
      </rPr>
      <t xml:space="preserve">no quedó atendida. 
</t>
    </r>
    <r>
      <rPr>
        <sz val="11"/>
        <rFont val="Arial"/>
        <family val="2"/>
      </rPr>
      <t xml:space="preserve">Los casos se detallan en el ANEXO-L-MI-JPJ-VMSM-1 del presente dictamen. </t>
    </r>
  </si>
  <si>
    <r>
      <rPr>
        <b/>
        <sz val="11"/>
        <color theme="1"/>
        <rFont val="Arial"/>
        <family val="2"/>
      </rPr>
      <t>03-MI-JPJ-EEMC-C1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</si>
  <si>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</si>
  <si>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ANEXO-L-MI-JPJ-VMSM-2</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</si>
  <si>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</si>
  <si>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ANEXO-L-MI-JPJ-VMSM-3 del presente oficio.</t>
  </si>
  <si>
    <t>ANEXO-L-MI-JPJ-VMSM-3</t>
  </si>
  <si>
    <t>Con relación a esta observación se anexan nuevamente al sistema los documentos solicitados, como RFC, DECLARACIONES DE SITUACIÓN PATRIMONIAL, DECLARACIONES ANUALES 2023 y 2024 y las CUENTAS REDES SOCIALES Instagram y Facebook</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</si>
  <si>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</si>
  <si>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</si>
  <si>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ANEXO-L-MI-JPJ-VMSM-4</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</si>
  <si>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</si>
  <si>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</si>
  <si>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</si>
  <si>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</si>
  <si>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</si>
  <si>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</si>
  <si>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</si>
  <si>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</si>
  <si>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</si>
  <si>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</si>
  <si>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</si>
  <si>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</si>
  <si>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</si>
  <si>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</si>
  <si>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</si>
  <si>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</si>
  <si>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</si>
  <si>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</si>
  <si>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</si>
  <si>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</si>
  <si>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</si>
  <si>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</si>
  <si>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</si>
  <si>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</si>
  <si>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</si>
  <si>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</si>
  <si>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</si>
  <si>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</si>
  <si>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</si>
  <si>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</si>
  <si>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</si>
  <si>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</si>
  <si>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</si>
  <si>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</si>
  <si>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</si>
  <si>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</si>
  <si>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</si>
  <si>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</si>
  <si>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</si>
  <si>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</si>
  <si>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</si>
  <si>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</si>
  <si>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</si>
  <si>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</si>
  <si>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</si>
  <si>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</si>
  <si>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</si>
  <si>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</si>
  <si>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</si>
  <si>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</si>
  <si>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</si>
  <si>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</si>
  <si>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</si>
  <si>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</si>
  <si>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</si>
  <si>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</si>
  <si>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</si>
  <si>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</si>
  <si>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</si>
  <si>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</si>
  <si>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</si>
  <si>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</si>
  <si>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</si>
  <si>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</si>
  <si>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</si>
  <si>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</si>
  <si>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</si>
  <si>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</si>
  <si>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</si>
  <si>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</si>
  <si>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</si>
  <si>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</si>
  <si>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</si>
  <si>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</si>
  <si>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</si>
  <si>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</si>
  <si>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</si>
  <si>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</si>
  <si>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</si>
  <si>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</si>
  <si>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</si>
  <si>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</si>
  <si>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</si>
  <si>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</si>
  <si>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</si>
  <si>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</si>
  <si>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</si>
  <si>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</si>
  <si>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</si>
  <si>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</si>
  <si>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</si>
  <si>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</si>
  <si>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</si>
  <si>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</si>
  <si>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</si>
  <si>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</si>
  <si>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</si>
  <si>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</si>
  <si>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</si>
  <si>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</si>
  <si>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</si>
  <si>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</si>
  <si>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</si>
  <si>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</si>
  <si>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</si>
  <si>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</si>
  <si>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</si>
  <si>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</si>
  <si>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</si>
  <si>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</si>
  <si>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</si>
  <si>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</si>
  <si>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</si>
  <si>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</si>
  <si>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</si>
  <si>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</si>
  <si>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</si>
  <si>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</si>
  <si>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</si>
  <si>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</si>
  <si>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</si>
  <si>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</si>
  <si>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</si>
  <si>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</si>
  <si>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</si>
  <si>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</si>
  <si>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</si>
  <si>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</si>
  <si>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</si>
  <si>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</si>
  <si>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</si>
  <si>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</si>
  <si>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</si>
  <si>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</si>
  <si>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</si>
  <si>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</si>
  <si>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</si>
  <si>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</si>
  <si>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</si>
  <si>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</si>
  <si>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</si>
  <si>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</si>
  <si>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</si>
  <si>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</si>
  <si>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</si>
  <si>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</si>
  <si>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</si>
  <si>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</si>
  <si>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</si>
  <si>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</si>
  <si>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</si>
  <si>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</si>
  <si>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</si>
  <si>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</si>
  <si>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</si>
  <si>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</si>
  <si>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</si>
  <si>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</si>
  <si>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i/>
        <sz val="11"/>
        <rFont val="Arial"/>
        <family val="2"/>
      </rPr>
      <t>No se elaboraron facturas</t>
    </r>
    <r>
      <rPr>
        <i/>
        <sz val="11"/>
        <rFont val="Arial"/>
        <family val="2"/>
      </rPr>
      <t xml:space="preserve"> de dichos pagos de propaganda únicamente los ticket´s que fueron anexados al Mefic. </t>
    </r>
  </si>
  <si>
    <r>
      <rPr>
        <b/>
        <sz val="11"/>
        <rFont val="Arial"/>
        <family val="2"/>
      </rPr>
      <t xml:space="preserve">Atendida
</t>
    </r>
    <r>
      <rPr>
        <sz val="11"/>
        <rFont val="Arial"/>
        <family val="2"/>
      </rPr>
      <t>Derivado del análisis de la información presentada por la persona candidata a juzgadora a través del MEFIC, se identificó que existe reporte INC000004077820 de la candidata por problemas para el uso de la firma SAT, por lo cual, adjuntó su informe con firma autógrafa; por lo anterior se da por cumplido el informe ya que durante el periodo normal el informe quedó con el estatus de “firmado”, lo cual implica que concluyó su captura y registro en el sistema, pero omitió la firma y envío electrónico para su presentación, debido a los problemas por el uso de la firma reportados, adicional que ya se encuentra en el MEFIC el informe único de gastos de corrección con su e.firma, esto en respuesta al oficio de errores y omisiones notificado por esta autoridad, por lo anterior la observación</t>
    </r>
    <r>
      <rPr>
        <b/>
        <sz val="11"/>
        <rFont val="Arial"/>
        <family val="2"/>
      </rPr>
      <t xml:space="preserve"> quedó atendida.</t>
    </r>
  </si>
  <si>
    <r>
      <rPr>
        <b/>
        <sz val="11"/>
        <rFont val="Arial"/>
        <family val="2"/>
      </rPr>
      <t>03-MI-JPJ-EAVG-C4</t>
    </r>
    <r>
      <rPr>
        <sz val="11"/>
        <rFont val="Arial"/>
        <family val="2"/>
      </rPr>
      <t xml:space="preserve">
Esta observación queda sin efecto debido a que el candidato presentó su informe de corrección con la e.firma correspondiente, por lo cual se considera subsanada la observación.</t>
    </r>
  </si>
  <si>
    <r>
      <rPr>
        <b/>
        <sz val="11"/>
        <color rgb="FF000000"/>
        <rFont val="Arial"/>
        <family val="2"/>
      </rPr>
      <t xml:space="preserve">03-MI-JPJ-AGS-C2
</t>
    </r>
    <r>
      <rPr>
        <sz val="11"/>
        <color rgb="FF000000"/>
        <rFont val="Arial"/>
        <family val="2"/>
      </rPr>
      <t xml:space="preserve">
Se elimina por no corresponder a este dictamen
</t>
    </r>
    <r>
      <rPr>
        <b/>
        <sz val="11"/>
        <color rgb="FF000000"/>
        <rFont val="Arial"/>
        <family val="2"/>
      </rPr>
      <t xml:space="preserve">03-MI-JPJ-AGS-C3
</t>
    </r>
    <r>
      <rPr>
        <sz val="11"/>
        <color rgb="FF000000"/>
        <rFont val="Arial"/>
        <family val="2"/>
      </rPr>
      <t xml:space="preserve">
Se elimina por no corresponder a este dictamen
</t>
    </r>
    <r>
      <rPr>
        <b/>
        <sz val="11"/>
        <color rgb="FF000000"/>
        <rFont val="Arial"/>
        <family val="2"/>
      </rPr>
      <t xml:space="preserve">
03-MI-JPJ-AGS-C4
</t>
    </r>
    <r>
      <rPr>
        <sz val="11"/>
        <color rgb="FF000000"/>
        <rFont val="Arial"/>
        <family val="2"/>
      </rPr>
      <t xml:space="preserve">
Se elimina por no corresponder a este dictamen</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Se elimina por no corresponder a este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</si>
  <si>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omitió presentar los estados de cuenta bancarios de los meses de abril y mayo, de la cuenta número 00 utilizada para ejercer los gastos de campaña; sin embargo, de la revisión a los movimientos bancarios de los estados de cuenta presentados por la CNBV, se identificaron depósitos por $8,900.00 y/o retiros por $27,314.63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ANEXO-L-MI-JPJ-CCVJ-1</t>
    </r>
    <r>
      <rPr>
        <sz val="11"/>
        <rFont val="Arial"/>
        <family val="2"/>
      </rPr>
      <t xml:space="preserve"> del presente dictamen.</t>
    </r>
  </si>
  <si>
    <r>
      <rPr>
        <b/>
        <sz val="11"/>
        <color theme="1"/>
        <rFont val="Arial"/>
        <family val="2"/>
      </rPr>
      <t>03-MI-JPJ-CCVJ-C1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</si>
  <si>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t>
    </r>
  </si>
  <si>
    <r>
      <rPr>
        <b/>
        <sz val="11"/>
        <rFont val="Arial"/>
        <family val="2"/>
      </rPr>
      <t>03-MI-JPJ-LPA-C3</t>
    </r>
    <r>
      <rPr>
        <sz val="11"/>
        <rFont val="Arial"/>
        <family val="2"/>
      </rPr>
      <t xml:space="preserve">
La persona candidata a juzgadora omitió presentar un estado de cuenta bancario de la cuenta bancaria *********59.</t>
    </r>
  </si>
  <si>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se constató que presentó la documentación señalada en el </t>
    </r>
    <r>
      <rPr>
        <b/>
        <sz val="11"/>
        <rFont val="Arial"/>
        <family val="2"/>
      </rPr>
      <t>ANEXO-L-MI-JPJ-JCAC-1</t>
    </r>
    <r>
      <rPr>
        <sz val="11"/>
        <rFont val="Arial"/>
        <family val="2"/>
      </rPr>
      <t xml:space="preserve">, del presente dictamen consistente en las muestras de los bienes y/o servicios entregados; por tal razón, la observación </t>
    </r>
    <r>
      <rPr>
        <b/>
        <sz val="11"/>
        <rFont val="Arial"/>
        <family val="2"/>
      </rPr>
      <t>quedó atendida.</t>
    </r>
  </si>
  <si>
    <r>
      <rPr>
        <b/>
        <sz val="11"/>
        <rFont val="Arial"/>
        <family val="2"/>
      </rPr>
      <t xml:space="preserve">Informativa
</t>
    </r>
    <r>
      <rPr>
        <sz val="11"/>
        <rFont val="Arial"/>
        <family val="2"/>
      </rPr>
      <t xml:space="preserve">
El análisis y conclusión de lo detallado en el </t>
    </r>
    <r>
      <rPr>
        <b/>
        <sz val="11"/>
        <rFont val="Arial"/>
        <family val="2"/>
      </rPr>
      <t>ANEXO-L-MI-JPJ-MEMR-2</t>
    </r>
    <r>
      <rPr>
        <sz val="11"/>
        <rFont val="Arial"/>
        <family val="2"/>
      </rPr>
      <t xml:space="preserve"> se realiza en la </t>
    </r>
    <r>
      <rPr>
        <b/>
        <sz val="11"/>
        <rFont val="Arial"/>
        <family val="2"/>
      </rPr>
      <t>Observación Numero 6</t>
    </r>
    <r>
      <rPr>
        <sz val="11"/>
        <rFont val="Arial"/>
        <family val="2"/>
      </rPr>
      <t xml:space="preserve"> del presente Dictamen. (</t>
    </r>
    <r>
      <rPr>
        <b/>
        <sz val="11"/>
        <rFont val="Arial"/>
        <family val="2"/>
      </rPr>
      <t>Conclusión 03-MI-JPJ-MEMR-C3</t>
    </r>
    <r>
      <rPr>
        <sz val="11"/>
        <rFont val="Arial"/>
        <family val="2"/>
      </rPr>
      <t>).</t>
    </r>
  </si>
  <si>
    <r>
      <rPr>
        <b/>
        <sz val="11"/>
        <rFont val="Arial"/>
        <family val="2"/>
      </rPr>
      <t xml:space="preserve">Informativa
</t>
    </r>
    <r>
      <rPr>
        <sz val="11"/>
        <rFont val="Arial"/>
        <family val="2"/>
      </rPr>
      <t>La respuesta de la persona candidata a juzgadora se consideró insatisfactoria ya que, de la revisión a los datos registrados en el MEFIC durante el periodo de corrección, no sé localizó la documentación soporte consistente en ficha de depósito o transferencia /o cheque para pago a persona como se detalla en el</t>
    </r>
    <r>
      <rPr>
        <b/>
        <sz val="11"/>
        <rFont val="Arial"/>
        <family val="2"/>
      </rPr>
      <t xml:space="preserve"> ANEXO-L-MI-JPJ-OARH-4 </t>
    </r>
    <r>
      <rPr>
        <sz val="11"/>
        <rFont val="Arial"/>
        <family val="2"/>
      </rPr>
      <t>del presente dictamen.</t>
    </r>
    <r>
      <rPr>
        <b/>
        <sz val="11"/>
        <rFont val="Arial"/>
        <family val="2"/>
      </rPr>
      <t xml:space="preserve"> 
</t>
    </r>
    <r>
      <rPr>
        <sz val="11"/>
        <rFont val="Arial"/>
        <family val="2"/>
      </rPr>
      <t>Al respecto, el análisis y la conclusión se encuentran en la observación con consecutivo</t>
    </r>
    <r>
      <rPr>
        <b/>
        <sz val="11"/>
        <rFont val="Arial"/>
        <family val="2"/>
      </rPr>
      <t xml:space="preserve"> ID 1179 </t>
    </r>
    <r>
      <rPr>
        <sz val="11"/>
        <rFont val="Arial"/>
        <family val="2"/>
      </rPr>
      <t>del presente Dictamen.</t>
    </r>
  </si>
  <si>
    <r>
      <rPr>
        <b/>
        <sz val="11"/>
        <rFont val="Arial"/>
        <family val="2"/>
      </rPr>
      <t>Informativa</t>
    </r>
    <r>
      <rPr>
        <sz val="11"/>
        <rFont val="Arial"/>
        <family val="2"/>
      </rPr>
      <t xml:space="preserve">
El análisis y la conclusión se encuentran en la observación con consecutivo </t>
    </r>
    <r>
      <rPr>
        <b/>
        <sz val="11"/>
        <rFont val="Arial"/>
        <family val="2"/>
      </rPr>
      <t>ID 1179</t>
    </r>
    <r>
      <rPr>
        <sz val="11"/>
        <rFont val="Arial"/>
        <family val="2"/>
      </rPr>
      <t xml:space="preserve"> del presente Dictamen.</t>
    </r>
  </si>
  <si>
    <r>
      <rPr>
        <b/>
        <sz val="11"/>
        <rFont val="Arial"/>
        <family val="2"/>
      </rPr>
      <t>Atendida</t>
    </r>
    <r>
      <rPr>
        <sz val="11"/>
        <rFont val="Arial"/>
        <family val="2"/>
      </rPr>
      <t xml:space="preserve">
Del análisis a las aclaraciones y de la verificación a la documentación presentada en MEFIC, se advirtió que señala que "..</t>
    </r>
    <r>
      <rPr>
        <i/>
        <sz val="11"/>
        <rFont val="Arial"/>
        <family val="2"/>
      </rPr>
      <t>se anexó en el rubro de ingresos...</t>
    </r>
    <r>
      <rPr>
        <sz val="11"/>
        <rFont val="Arial"/>
        <family val="2"/>
      </rPr>
      <t xml:space="preserve">", la respuesta de la persona candidata se considera satisfactoria, toda vez que se constató que dentro de la etapa de corrección, apartado Informe único de gasto, Egresos, "Evidencias" en el ID 373081,  la persona candidata a juzgadora adjuntó la documentación solicitada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la muestra del bien o servicio contratado; por tal razón, la observación en cuanto a este punto </t>
    </r>
    <r>
      <rPr>
        <b/>
        <sz val="11"/>
        <rFont val="Arial"/>
        <family val="2"/>
      </rPr>
      <t>quedó atendida.</t>
    </r>
    <r>
      <rPr>
        <sz val="11"/>
        <rFont val="Arial"/>
        <family val="2"/>
      </rPr>
      <t xml:space="preserve"> 
Sin embargo, en relación al comprobante de pago, la respuesta de la persona candidata a juzgadora se considera insatisfactoria, toda vez que, aun cuando menciona que "</t>
    </r>
    <r>
      <rPr>
        <i/>
        <sz val="11"/>
        <rFont val="Arial"/>
        <family val="2"/>
      </rPr>
      <t>creí que con la factura era suficiente, pero se anexó en el rubro de ingresos</t>
    </r>
    <r>
      <rPr>
        <sz val="11"/>
        <rFont val="Arial"/>
        <family val="2"/>
      </rPr>
      <t xml:space="preserve">", esta autoridad realizó una búsqueda exhaustiva en los diferentes apartados del MEFIC, y se constató que la persona candidata omitió presentar la documentación señalada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el comprobante de pago, no obstante, su análisis y valoración se realizará dentro del análisis ANEXO-L-MI-JPJ-FTE-3.
</t>
    </r>
  </si>
  <si>
    <r>
      <rPr>
        <b/>
        <sz val="11"/>
        <rFont val="Arial"/>
        <family val="2"/>
      </rPr>
      <t xml:space="preserve">No atendida
</t>
    </r>
    <r>
      <rPr>
        <sz val="11"/>
        <rFont val="Arial"/>
        <family val="2"/>
      </rPr>
      <t xml:space="preserve">
De las aclaraciones proporcionadas por el candidato en el MEFIC, se determinó lo siguiente:
Con relación de la documentación señalada con (1) en la columna “Referencia Dictamen” del </t>
    </r>
    <r>
      <rPr>
        <b/>
        <sz val="11"/>
        <rFont val="Arial"/>
        <family val="2"/>
      </rPr>
      <t>ANEXO-L-MI-JPJ-JCMG-4</t>
    </r>
    <r>
      <rPr>
        <sz val="11"/>
        <rFont val="Arial"/>
        <family val="2"/>
      </rPr>
      <t xml:space="preserve"> del presente dictamen, se constató que aun cuando manifestó que el proveedor no emitió la factura y que de los gastos de gasolina y peaje solamente emitieron tickets, lo cierto es que se observó que omitió presentar los comprobantes XML, así como la representación impresa en PDF de los gastos por concepto de peajes señalados en el </t>
    </r>
    <r>
      <rPr>
        <b/>
        <sz val="11"/>
        <rFont val="Arial"/>
        <family val="2"/>
      </rPr>
      <t>ANEXO-L-MI-JPJ-JCMG-4</t>
    </r>
    <r>
      <rPr>
        <sz val="11"/>
        <rFont val="Arial"/>
        <family val="2"/>
      </rPr>
      <t xml:space="preserve"> del presente dictamen, sin embargo fueron localizados en el MEFIC, los tickets, de los gastos erogados por un importe de </t>
    </r>
    <r>
      <rPr>
        <b/>
        <sz val="11"/>
        <rFont val="Arial"/>
        <family val="2"/>
      </rPr>
      <t>$1,874.00</t>
    </r>
    <r>
      <rPr>
        <sz val="11"/>
        <rFont val="Arial"/>
        <family val="2"/>
      </rPr>
      <t xml:space="preserve"> que amparen dichas erogaciones, por tal razón, la observación, </t>
    </r>
    <r>
      <rPr>
        <b/>
        <sz val="11"/>
        <rFont val="Arial"/>
        <family val="2"/>
      </rPr>
      <t>quedó atendida</t>
    </r>
    <r>
      <rPr>
        <sz val="11"/>
        <rFont val="Arial"/>
        <family val="2"/>
      </rPr>
      <t xml:space="preserve">. 
Respecto de los comprobantes señalados con (2) en la columna “Referencia” del </t>
    </r>
    <r>
      <rPr>
        <b/>
        <sz val="11"/>
        <rFont val="Arial"/>
        <family val="2"/>
      </rPr>
      <t>ANEXO-L-MI-JPJ-JCMG-4</t>
    </r>
    <r>
      <rPr>
        <sz val="11"/>
        <rFont val="Arial"/>
        <family val="2"/>
      </rPr>
      <t xml:space="preserve">, la respuesta se consideró insatisfactoria, toda vez que aun cuando manifestó que el proveedor no expidió la factura, omitió presentar los comprobantes XML señalados en el </t>
    </r>
    <r>
      <rPr>
        <b/>
        <sz val="11"/>
        <rFont val="Arial"/>
        <family val="2"/>
      </rPr>
      <t>ANEXO-L-MI-JPJ-JCMG-4</t>
    </r>
    <r>
      <rPr>
        <sz val="11"/>
        <rFont val="Arial"/>
        <family val="2"/>
      </rPr>
      <t xml:space="preserve"> del presente dictamen de los gastos por concepto de Hospedaje y alimentos, por tal razón la observación </t>
    </r>
    <r>
      <rPr>
        <b/>
        <sz val="11"/>
        <rFont val="Arial"/>
        <family val="2"/>
      </rPr>
      <t>no quedó atendida</t>
    </r>
    <r>
      <rPr>
        <sz val="11"/>
        <rFont val="Arial"/>
        <family val="2"/>
      </rPr>
      <t xml:space="preserve"> por un importe de </t>
    </r>
    <r>
      <rPr>
        <b/>
        <sz val="11"/>
        <rFont val="Arial"/>
        <family val="2"/>
      </rPr>
      <t>$2,200.11</t>
    </r>
    <r>
      <rPr>
        <sz val="11"/>
        <rFont val="Arial"/>
        <family val="2"/>
      </rPr>
      <t xml:space="preserve">.
Finalmente los comprobantes señalados con (3) en la columna “Referencia” del </t>
    </r>
    <r>
      <rPr>
        <b/>
        <sz val="11"/>
        <rFont val="Arial"/>
        <family val="2"/>
      </rPr>
      <t>ANEXO-L-MI-JPJ-JCMG-4</t>
    </r>
    <r>
      <rPr>
        <sz val="11"/>
        <rFont val="Arial"/>
        <family val="2"/>
      </rPr>
      <t xml:space="preserve"> del presente dictamen, la respuesta se consideró insatisfactoria, toda vez que aun cuando manifestó que el proveedor no emitió la factura y que de los gastos de gasolina solamente emitieron tickets, se observó que omitió presentar los comprobantes XML, así como su representación en PDF señalados en el </t>
    </r>
    <r>
      <rPr>
        <b/>
        <sz val="11"/>
        <rFont val="Arial"/>
        <family val="2"/>
      </rPr>
      <t>ANEXO-L-MI-JPJ-JCMG-4</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$6,083.95</t>
    </r>
    <r>
      <rPr>
        <sz val="11"/>
        <rFont val="Arial"/>
        <family val="2"/>
      </rPr>
      <t>.</t>
    </r>
  </si>
  <si>
    <r>
      <rPr>
        <b/>
        <sz val="11"/>
        <rFont val="Arial"/>
        <family val="2"/>
      </rPr>
      <t xml:space="preserve">
03-MI-JPJ-JCMG-C3
</t>
    </r>
    <r>
      <rPr>
        <sz val="11"/>
        <rFont val="Arial"/>
        <family val="2"/>
      </rPr>
      <t xml:space="preserve">
La persona candidata a juzgadora omitió presentar 1 comprobantes fiscales en formato XML por un monto de </t>
    </r>
    <r>
      <rPr>
        <b/>
        <sz val="11"/>
        <rFont val="Arial"/>
        <family val="2"/>
      </rPr>
      <t>$ 2,200.11</t>
    </r>
    <r>
      <rPr>
        <sz val="11"/>
        <rFont val="Arial"/>
        <family val="2"/>
      </rPr>
      <t xml:space="preserve">.
</t>
    </r>
    <r>
      <rPr>
        <b/>
        <sz val="11"/>
        <rFont val="Arial"/>
        <family val="2"/>
      </rPr>
      <t xml:space="preserve">
03-MI-JPJ-JCMG-C4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$6,083.95</t>
    </r>
    <r>
      <rPr>
        <sz val="11"/>
        <rFont val="Arial"/>
        <family val="2"/>
      </rPr>
      <t>.</t>
    </r>
  </si>
  <si>
    <t xml:space="preserve">
$ 2,200.11
$6,083.95</t>
  </si>
  <si>
    <r>
      <rPr>
        <b/>
        <sz val="11"/>
        <color rgb="FF000000"/>
        <rFont val="Arial"/>
      </rPr>
      <t xml:space="preserve">No atendida
</t>
    </r>
    <r>
      <rPr>
        <sz val="11"/>
        <color rgb="FF000000"/>
        <rFont val="Arial"/>
      </rPr>
      <t xml:space="preserve">De las aclaraciones proporcionadas por la candidata en el MEFIC, se determinó lo siguiente:
Con relación a los comprobantes señalados con (1)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la respuesta se consideró satisfactoria, toda vez que presentó los tockets de peajes con los cuales se comprueba el gasto erogado por la persona candidata a juzgadora; por tal razón la observación quedó atendida por un importe de </t>
    </r>
    <r>
      <rPr>
        <b/>
        <sz val="11"/>
        <color rgb="FF000000"/>
        <rFont val="Arial"/>
      </rPr>
      <t>$242.00</t>
    </r>
    <r>
      <rPr>
        <sz val="11"/>
        <color rgb="FF000000"/>
        <rFont val="Arial"/>
      </rPr>
      <t xml:space="preserve">.
Respecto de los comprobantes señalados con (2)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se observó que omitió presentar los comprobantes XML y su representación en PDF solicitados de los gastos por concepto de combustible, por lo que al no comprobar el gasto por un importe de $500.00; la observación </t>
    </r>
    <r>
      <rPr>
        <b/>
        <sz val="11"/>
        <color rgb="FF000000"/>
        <rFont val="Arial"/>
      </rPr>
      <t xml:space="preserve">no quedó atendida. 
</t>
    </r>
  </si>
  <si>
    <r>
      <rPr>
        <b/>
        <sz val="11"/>
        <color rgb="FF000000"/>
        <rFont val="Arial"/>
      </rPr>
      <t xml:space="preserve">03-MI-JPJ-PTC-C1
</t>
    </r>
    <r>
      <rPr>
        <sz val="11"/>
        <color rgb="FF000000"/>
        <rFont val="Arial"/>
      </rPr>
      <t xml:space="preserve">
La persona candidata a juzgadora omitió presentar 1 comprobante fiscal en formato XML/PDF por un monto de </t>
    </r>
    <r>
      <rPr>
        <b/>
        <sz val="11"/>
        <color rgb="FF000000"/>
        <rFont val="Arial"/>
      </rPr>
      <t>$500.00.</t>
    </r>
  </si>
  <si>
    <r>
      <rPr>
        <b/>
        <sz val="11"/>
        <rFont val="Arial"/>
        <family val="2"/>
      </rPr>
      <t>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 xml:space="preserve">ANEXO-L-MI-JPJ-CVM-2 </t>
    </r>
    <r>
      <rPr>
        <sz val="11"/>
        <rFont val="Arial"/>
        <family val="2"/>
      </rPr>
      <t xml:space="preserve">de la carpeta </t>
    </r>
    <r>
      <rPr>
        <b/>
        <sz val="11"/>
        <rFont val="Arial"/>
        <family val="2"/>
      </rPr>
      <t>30.L-MI-JPJ-CVM</t>
    </r>
    <r>
      <rPr>
        <sz val="11"/>
        <rFont val="Arial"/>
        <family val="2"/>
      </rPr>
      <t xml:space="preserve">, la respuesta se consideró satisfactoria, toda vez que manifestó que anexó y adjuntan los archivos electrónicos XML y PDF de los comprobantes fiscales digitales (CFDI), asimismo, se determinó que presentó los comprobantes XML solicitados de los gastos por concepto publicidad impresa y gasolina, por tal razón la observación quedó </t>
    </r>
    <r>
      <rPr>
        <b/>
        <sz val="11"/>
        <rFont val="Arial"/>
        <family val="2"/>
      </rPr>
      <t>atendida</t>
    </r>
    <r>
      <rPr>
        <sz val="11"/>
        <rFont val="Arial"/>
        <family val="2"/>
      </rPr>
      <t xml:space="preserve"> por un importe de $4,765.35.
Respecto de los comprobantes señalados con (2) en la columna “Referencia” del </t>
    </r>
    <r>
      <rPr>
        <b/>
        <sz val="11"/>
        <rFont val="Arial"/>
        <family val="2"/>
      </rPr>
      <t>ANEXO-L-MI-JPJ-CVM-2</t>
    </r>
    <r>
      <rPr>
        <sz val="11"/>
        <rFont val="Arial"/>
        <family val="2"/>
      </rPr>
      <t xml:space="preserve"> de la carpeta </t>
    </r>
    <r>
      <rPr>
        <b/>
        <sz val="11"/>
        <rFont val="Arial"/>
        <family val="2"/>
      </rPr>
      <t>30.L-MI-JPJ-CVM</t>
    </r>
    <r>
      <rPr>
        <sz val="11"/>
        <rFont val="Arial"/>
        <family val="2"/>
      </rPr>
      <t xml:space="preserve"> del presente dictamen, la respuesta se consideró satisfactoria, toda vez que aun cuando manifestó no se obtuvo factura, solo ticket de pago -el cual se anexa-, lo anterior y bajo protesta de decir verdad debido a que se le paso el tiempo para obtener factura, se observó que omitió presentar los comprobantes XML y su representación en PDF solicitados de los gastos por concepto de peajes, sin embargo fueron localizados en el MEFIC, los tickets, de los gastos erogados por concepto de peajes por un importe de $ 56.00 que amparen dichas erogaciones, por tal razón, la observación, quedó </t>
    </r>
    <r>
      <rPr>
        <b/>
        <sz val="11"/>
        <rFont val="Arial"/>
        <family val="2"/>
      </rPr>
      <t>atendida</t>
    </r>
    <r>
      <rPr>
        <sz val="11"/>
        <rFont val="Arial"/>
        <family val="2"/>
      </rPr>
      <t>.</t>
    </r>
  </si>
  <si>
    <r>
      <t xml:space="preserve">
03-MI-JPJ-CVM-C1
</t>
    </r>
    <r>
      <rPr>
        <sz val="11"/>
        <rFont val="Arial"/>
        <family val="2"/>
      </rPr>
      <t>Atendida.</t>
    </r>
  </si>
  <si>
    <t>Mariana Zepeda García</t>
  </si>
  <si>
    <t>David García Cázarez</t>
  </si>
  <si>
    <t>Horacio Dimas Zavala</t>
  </si>
  <si>
    <t>Ezequiel Cruz Mora</t>
  </si>
  <si>
    <t>Andrés García Serrano</t>
  </si>
  <si>
    <t>Krishna Gandy Medina Uribe</t>
  </si>
  <si>
    <t>Gerardo Nava Mejía</t>
  </si>
  <si>
    <t>Dennis Fred Soria Castillo</t>
  </si>
  <si>
    <t>Fabián Sinahi Becerra Montejano</t>
  </si>
  <si>
    <t>Clemente Sagrero Banderas</t>
  </si>
  <si>
    <t>Fernando Torres Esquivel</t>
  </si>
  <si>
    <t>Ramón Alcázar Basaldúa</t>
  </si>
  <si>
    <t>Erick de Jesús Ruiz Moreno</t>
  </si>
  <si>
    <t>Luis Felipe Ponce Villicaña</t>
  </si>
  <si>
    <t>Carlos Manuel Luna Romero</t>
  </si>
  <si>
    <t>Eduardo Alberto Prieto Diaz</t>
  </si>
  <si>
    <t>María Elena Mendoza Heredia</t>
  </si>
  <si>
    <t>Gloria Gallegos Jaimes</t>
  </si>
  <si>
    <t>María Elena Lozano Álvarez</t>
  </si>
  <si>
    <t>Ana Lilia Torres Campos</t>
  </si>
  <si>
    <r>
      <rPr>
        <b/>
        <sz val="10"/>
        <rFont val="Arial"/>
        <family val="2"/>
      </rPr>
      <t>Sin efectos</t>
    </r>
    <r>
      <rPr>
        <sz val="10"/>
        <rFont val="Arial"/>
        <family val="2"/>
      </rPr>
      <t xml:space="preserve">
Del análisis a las aclaraciones y de la información presentada por la persona candidata a juzgadora en el MEFIC, se determinó lo siguiente:
De los eventos señalados en el  ANEXO-L-MI-JPJ-ARV-4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De los eventos señalados en el  ANEXO-L-MI-JPJ-MARG-4 aun cuando señala que se registro de manera inmediata, además de que la mayoría fueron eventos privados;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no quedó atendida.
A continuación se indican los casos en comento:
7 eventos registrados en forma extemporánea sin la antelación de 5 días a su realizaciónANEXO-L-MI-JPJ-MARG-4
3 eventos registrados en forma extemporánea el mismo día de su realización. ANEXO-L-MI-JPJ-MARG-5                           
</t>
    </r>
    <r>
      <rPr>
        <b/>
        <sz val="10"/>
        <rFont val="Arial"/>
        <family val="2"/>
      </rPr>
      <t>Acatamiento ST-RAP-126/2025</t>
    </r>
    <r>
      <rPr>
        <sz val="10"/>
        <rFont val="Arial"/>
        <family val="2"/>
      </rPr>
      <t xml:space="preserve">
Derivado de la sentencia relativa al expediente ST-RAP-126/2025 emitida por las magistraturas que integran el Pleno de la Sala Toluca del Tribunal Electoral del Poder Judicial de la Federación, correspondiente a la Quinta Circunscripción Plurinominal; donde se revoca la resolución impugnada respecto a las conclusiones 03-MI-JPJ-MARG-C3 y 03-MI-JPJ-MARG-C4, dejando sin efectos ambas sanciones.
Al respecto, en acatamiento a lo solicitado y derivado de la revision efectuada a los documentos presentados en el sistema MEFIC y a la respuesta presentada por la persona candidata, se determinó lo siguiente:
De los eventos señalados en el ANEXO-L-MI-JPJ-MARG-4, referente a 7 eventos registrados en forma extemporánea sin la antelación de 5 días a su realización y de los eventos referidos en el ANEXO-L-MI-JPJ-MARG-5, referente a 3 eventos registrados en forma extemporánea el mismo dia de su realización, la persona candidata manifestó que la mayoría tuvieron la categoría de privados, dado que, solamente sostuvo pequeñas reuniones con amigos cercanos y familiares; al respecto, la sala considero que para dicho análisis es necesario precisar que el principio pro persona, permite elegir, en su caso, la norma o la interpretación que proteja de mejor manera los derechos fundamentales dentro de las posibilidades que existan, señalando que a partir de lo que refiere el artículo 18 de los Lineamientos para la Fiscalización de los Procesos Electorales del Poder Judicial, Federal y Locales, se infiere que existe la posibilidad de reportar eventos incluso de manera posterior a su desahogo, resaltando que las candidaturas a jueces son ciudadanas y ciudadanos que no cuentan con financiamiento público, ni con una estructura encargada de gestionar el sistema para su fiscalización; Por lo que considera válido que las personas juzgadoras reporten los eventos incluso el mismo día en que se realicen o, en atención a las circunstancias en que compiten y tomando en cuenta que, a partir de la propia normativa, es relevante que se ponga en conocimiento de la autoridad a realización del evento, incluso el mismo día de su celebración; por tal razón, respecto a estos casos la observación</t>
    </r>
    <r>
      <rPr>
        <b/>
        <sz val="10"/>
        <rFont val="Arial"/>
        <family val="2"/>
      </rPr>
      <t xml:space="preserve"> quedó sin efectos</t>
    </r>
    <r>
      <rPr>
        <sz val="10"/>
        <rFont val="Arial"/>
        <family val="2"/>
      </rPr>
      <t xml:space="preserve">.                                                                                                                                                                                                                                                                                                                                                                                                                                                                                                                                                                                                                                                                      </t>
    </r>
  </si>
  <si>
    <r>
      <rPr>
        <b/>
        <sz val="11"/>
        <rFont val="Arial"/>
        <family val="2"/>
      </rPr>
      <t>03-MI-JPJ-MARG-C3</t>
    </r>
    <r>
      <rPr>
        <sz val="11"/>
        <rFont val="Arial"/>
        <family val="2"/>
      </rPr>
      <t xml:space="preserve">
Sin efectos en atencion al acatamiento señalado en la sentencia ST-RAP-126/2025 de la Sala Toluca del TEPJF</t>
    </r>
    <r>
      <rPr>
        <b/>
        <sz val="11"/>
        <rFont val="Arial"/>
        <family val="2"/>
      </rPr>
      <t xml:space="preserve">
03-MI-JPJ-MARG-C4
</t>
    </r>
    <r>
      <rPr>
        <sz val="11"/>
        <rFont val="Arial"/>
        <family val="2"/>
      </rPr>
      <t>Sin efectos en atencion al acatamiento señalado en la sentencia ST-RAP-126/2025 de la Sala Toluca del TEPJF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</si>
</sst>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0_ ;[Red]\-#,##0\ "/>
    <numFmt numFmtId="165" formatCode="&quot;$&quot;#,##0.00"/>
    <numFmt numFmtId="166" formatCode="0_ ;[Red]\-0\ "/>
  </numFmts>
  <fonts count="59">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2"/>
      <color theme="1"/>
      <name val="Arial"/>
      <family val="2"/>
    </font>
    <font>
      <i/>
      <sz val="11"/>
      <color theme="1"/>
      <name val="Arial"/>
      <family val="2"/>
    </font>
    <font>
      <sz val="11"/>
      <color theme="1"/>
      <name val="Arial"/>
      <family val="2"/>
      <charset val="1"/>
    </font>
    <font>
      <sz val="11"/>
      <color rgb="FF242424"/>
      <name val="Arial"/>
      <family val="2"/>
    </font>
    <font>
      <i/>
      <sz val="11"/>
      <color rgb="FF000000"/>
      <name val="Arial"/>
      <family val="2"/>
    </font>
    <font>
      <sz val="8"/>
      <color theme="1"/>
      <name val="Calibri Light"/>
      <family val="2"/>
    </font>
    <font>
      <i/>
      <sz val="12"/>
      <color theme="1"/>
      <name val="Arial"/>
      <family val="2"/>
    </font>
    <font>
      <b/>
      <sz val="11"/>
      <color rgb="FF000000"/>
      <name val="Aptos Narrow"/>
      <family val="2"/>
    </font>
    <font>
      <b/>
      <sz val="11"/>
      <color theme="1"/>
      <name val="Arial"/>
      <family val="2"/>
    </font>
    <font>
      <sz val="11"/>
      <color indexed="8"/>
      <name val="Arial"/>
      <family val="2"/>
    </font>
    <font>
      <sz val="11"/>
      <color indexed="8"/>
      <name val="Arial Narrow"/>
      <family val="2"/>
    </font>
    <font>
      <sz val="11"/>
      <color rgb="FF242424"/>
      <name val="Aptos Narrow"/>
      <family val="2"/>
    </font>
    <font>
      <sz val="11"/>
      <color rgb="FF000000"/>
      <name val="Aptos Narrow"/>
      <family val="2"/>
    </font>
    <font>
      <b/>
      <i/>
      <sz val="10"/>
      <color theme="1"/>
      <name val="Avenir Book"/>
      <family val="2"/>
    </font>
    <font>
      <i/>
      <sz val="10"/>
      <color theme="1"/>
      <name val="Avenir Book"/>
      <family val="2"/>
    </font>
    <font>
      <b/>
      <i/>
      <sz val="11"/>
      <color theme="1"/>
      <name val="Arial"/>
      <family val="2"/>
    </font>
    <font>
      <b/>
      <i/>
      <sz val="11"/>
      <name val="Arial"/>
      <family val="2"/>
    </font>
    <font>
      <i/>
      <sz val="11"/>
      <color theme="1"/>
      <name val="Times New Roman"/>
      <family val="1"/>
    </font>
    <font>
      <sz val="10"/>
      <color rgb="FF000000"/>
      <name val="Arial"/>
      <family val="2"/>
    </font>
    <font>
      <b/>
      <i/>
      <sz val="12"/>
      <color rgb="FF000000"/>
      <name val="Arial"/>
      <family val="2"/>
    </font>
    <font>
      <i/>
      <sz val="12"/>
      <color rgb="FF000000"/>
      <name val="Arial"/>
      <family val="2"/>
    </font>
    <font>
      <sz val="11"/>
      <color rgb="FFFF0000"/>
      <name val="Arial"/>
      <family val="2"/>
    </font>
    <font>
      <sz val="12"/>
      <color rgb="FFFF0000"/>
      <name val="Arial"/>
      <family val="2"/>
    </font>
    <font>
      <i/>
      <sz val="10"/>
      <color theme="1"/>
      <name val="Arial"/>
      <family val="2"/>
    </font>
    <font>
      <b/>
      <i/>
      <sz val="12"/>
      <color theme="1"/>
      <name val="Arial"/>
      <family val="2"/>
    </font>
    <font>
      <sz val="8"/>
      <color rgb="FF000000"/>
      <name val="Arial"/>
      <family val="2"/>
    </font>
    <font>
      <b/>
      <sz val="11"/>
      <color rgb="FFFF0000"/>
      <name val="Arial"/>
      <family val="2"/>
    </font>
    <font>
      <strike/>
      <sz val="11"/>
      <name val="Arial"/>
      <family val="2"/>
    </font>
    <font>
      <sz val="11"/>
      <color rgb="FFEE0000"/>
      <name val="Arial"/>
      <family val="2"/>
    </font>
    <font>
      <sz val="12"/>
      <color rgb="FF000000"/>
      <name val="Arial"/>
      <family val="2"/>
    </font>
    <font>
      <b/>
      <sz val="12"/>
      <color rgb="FF000000"/>
      <name val="Arial"/>
      <family val="2"/>
    </font>
    <font>
      <sz val="12"/>
      <color theme="1"/>
      <name val="Arial"/>
      <family val="2"/>
      <charset val="1"/>
    </font>
    <font>
      <b/>
      <sz val="11"/>
      <color theme="1"/>
      <name val="Arial"/>
      <family val="2"/>
      <charset val="1"/>
    </font>
    <font>
      <b/>
      <sz val="11"/>
      <color indexed="8"/>
      <name val="Arial"/>
      <family val="2"/>
    </font>
    <font>
      <b/>
      <i/>
      <sz val="11"/>
      <color rgb="FF000000"/>
      <name val="Arial"/>
      <family val="2"/>
    </font>
    <font>
      <sz val="7"/>
      <color theme="1"/>
      <name val="Times New Roman"/>
      <family val="1"/>
    </font>
    <font>
      <b/>
      <sz val="10"/>
      <color theme="1"/>
      <name val="Avenir Book"/>
      <family val="2"/>
    </font>
    <font>
      <sz val="10"/>
      <color theme="1"/>
      <name val="Avenir Book"/>
      <family val="2"/>
    </font>
    <font>
      <i/>
      <u/>
      <sz val="11"/>
      <name val="Arial"/>
      <family val="2"/>
    </font>
    <font>
      <b/>
      <sz val="11"/>
      <color rgb="FF000000"/>
      <name val="Arial"/>
    </font>
    <font>
      <sz val="11"/>
      <color rgb="FF000000"/>
      <name val="Arial"/>
    </font>
    <font>
      <sz val="10"/>
      <name val="Arial"/>
      <family val="2"/>
    </font>
    <font>
      <b/>
      <sz val="10"/>
      <name val="Arial"/>
      <family val="2"/>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s>
  <cellStyleXfs count="1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40">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44" fontId="3" fillId="0" borderId="1" xfId="7" applyFont="1" applyFill="1" applyBorder="1" applyAlignment="1">
      <alignment horizontal="right" vertical="top" wrapText="1"/>
    </xf>
    <xf numFmtId="44" fontId="49" fillId="0" borderId="1" xfId="7" applyFont="1" applyFill="1" applyBorder="1" applyAlignment="1">
      <alignment horizontal="center" vertical="top"/>
    </xf>
    <xf numFmtId="165" fontId="8" fillId="0" borderId="1" xfId="7" applyNumberFormat="1" applyFont="1" applyFill="1" applyBorder="1" applyAlignment="1">
      <alignment horizontal="center" vertical="top"/>
    </xf>
    <xf numFmtId="44" fontId="8" fillId="0" borderId="1" xfId="17" applyFont="1" applyFill="1" applyBorder="1" applyAlignment="1">
      <alignment horizontal="center" vertical="top" wrapText="1"/>
    </xf>
    <xf numFmtId="49" fontId="8" fillId="0" borderId="1" xfId="17" applyNumberFormat="1" applyFont="1" applyFill="1" applyBorder="1" applyAlignment="1">
      <alignment horizontal="center" vertical="top"/>
    </xf>
    <xf numFmtId="0" fontId="3" fillId="0" borderId="1" xfId="0" applyFont="1" applyBorder="1" applyAlignment="1">
      <alignment horizontal="center" vertical="top" wrapText="1"/>
    </xf>
    <xf numFmtId="0" fontId="6" fillId="0" borderId="1" xfId="0" applyFont="1" applyBorder="1" applyAlignment="1">
      <alignment horizontal="left"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center" vertical="top"/>
    </xf>
    <xf numFmtId="0" fontId="3" fillId="0" borderId="1" xfId="1" applyFont="1" applyBorder="1" applyAlignment="1">
      <alignment horizontal="justify" vertical="top"/>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8" fontId="3" fillId="0" borderId="1" xfId="0" applyNumberFormat="1" applyFont="1" applyBorder="1" applyAlignment="1">
      <alignment horizontal="justify"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0" quotePrefix="1" applyFont="1" applyBorder="1" applyAlignment="1">
      <alignment horizontal="justify" vertical="top" wrapText="1"/>
    </xf>
    <xf numFmtId="0" fontId="14" fillId="0" borderId="1" xfId="0" applyFont="1" applyBorder="1" applyAlignment="1">
      <alignment horizontal="justify" vertical="top"/>
    </xf>
    <xf numFmtId="0" fontId="3" fillId="0" borderId="1" xfId="6" quotePrefix="1" applyFont="1" applyBorder="1" applyAlignment="1">
      <alignment horizontal="justify" vertical="top" wrapText="1"/>
    </xf>
    <xf numFmtId="165" fontId="3" fillId="0" borderId="1" xfId="0" applyNumberFormat="1" applyFont="1" applyBorder="1" applyAlignment="1">
      <alignment horizontal="right" vertical="top" wrapText="1"/>
    </xf>
    <xf numFmtId="0" fontId="3" fillId="0" borderId="1" xfId="1" applyFont="1" applyBorder="1" applyAlignment="1">
      <alignment horizontal="justify" vertical="top" wrapText="1"/>
    </xf>
    <xf numFmtId="0" fontId="16" fillId="0" borderId="1" xfId="0" applyFont="1" applyBorder="1" applyAlignment="1">
      <alignment horizontal="justify" vertical="top"/>
    </xf>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3" fillId="0" borderId="4" xfId="0" applyFont="1" applyBorder="1" applyAlignment="1">
      <alignment vertical="top" wrapText="1"/>
    </xf>
    <xf numFmtId="0" fontId="14" fillId="0" borderId="4" xfId="0" applyFont="1" applyBorder="1" applyAlignment="1">
      <alignment horizontal="justify" vertical="top" wrapText="1"/>
    </xf>
    <xf numFmtId="0" fontId="3" fillId="0" borderId="4" xfId="0" applyFont="1" applyBorder="1" applyAlignment="1">
      <alignment horizontal="justify" vertical="top" wrapText="1"/>
    </xf>
    <xf numFmtId="165" fontId="3" fillId="0" borderId="1" xfId="0" applyNumberFormat="1" applyFont="1" applyBorder="1" applyAlignment="1">
      <alignment horizontal="right" vertical="top"/>
    </xf>
    <xf numFmtId="8" fontId="3" fillId="0" borderId="1" xfId="0" applyNumberFormat="1" applyFont="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6" xfId="0" applyFont="1" applyBorder="1" applyAlignment="1">
      <alignment horizontal="justify" vertical="top" wrapText="1"/>
    </xf>
    <xf numFmtId="0" fontId="14" fillId="0" borderId="7" xfId="0" applyFont="1" applyBorder="1" applyAlignment="1">
      <alignment vertical="top" wrapText="1"/>
    </xf>
    <xf numFmtId="0" fontId="3" fillId="0" borderId="1" xfId="0" applyFont="1" applyBorder="1" applyAlignment="1">
      <alignment horizontal="right" vertical="top" wrapText="1"/>
    </xf>
    <xf numFmtId="0" fontId="3" fillId="0" borderId="8" xfId="0" applyFont="1" applyBorder="1" applyAlignment="1">
      <alignment vertical="top" wrapText="1"/>
    </xf>
    <xf numFmtId="0" fontId="14" fillId="0" borderId="9" xfId="0" applyFont="1" applyBorder="1" applyAlignment="1">
      <alignment vertical="top" wrapText="1"/>
    </xf>
    <xf numFmtId="0" fontId="14" fillId="0" borderId="6" xfId="0" applyFont="1" applyBorder="1" applyAlignment="1">
      <alignment horizontal="justify" vertical="top" wrapText="1"/>
    </xf>
    <xf numFmtId="0" fontId="3" fillId="0" borderId="7" xfId="0" applyFont="1" applyBorder="1" applyAlignment="1">
      <alignment vertical="top" wrapText="1"/>
    </xf>
    <xf numFmtId="0" fontId="3" fillId="0" borderId="10" xfId="0" applyFont="1" applyBorder="1" applyAlignment="1">
      <alignment horizontal="justify" vertical="top" wrapText="1"/>
    </xf>
    <xf numFmtId="0" fontId="3" fillId="0" borderId="4" xfId="0" applyFont="1" applyBorder="1" applyAlignment="1">
      <alignment horizontal="left" vertical="top" wrapText="1"/>
    </xf>
    <xf numFmtId="0" fontId="14" fillId="0" borderId="4" xfId="0" applyFont="1" applyBorder="1" applyAlignment="1">
      <alignment vertical="top" wrapText="1"/>
    </xf>
    <xf numFmtId="0" fontId="3" fillId="0" borderId="2" xfId="0" applyFont="1" applyBorder="1" applyAlignment="1">
      <alignment vertical="top" wrapText="1"/>
    </xf>
    <xf numFmtId="0" fontId="18" fillId="0" borderId="7" xfId="0" applyFont="1" applyBorder="1" applyAlignment="1">
      <alignment vertical="top" wrapText="1"/>
    </xf>
    <xf numFmtId="0" fontId="3" fillId="0" borderId="11" xfId="0" applyFont="1" applyBorder="1" applyAlignment="1">
      <alignment horizontal="center" vertical="top" wrapText="1"/>
    </xf>
    <xf numFmtId="0" fontId="20" fillId="0" borderId="1" xfId="0" applyFont="1" applyBorder="1" applyAlignment="1">
      <alignment horizontal="justify" vertical="top"/>
    </xf>
    <xf numFmtId="0" fontId="3" fillId="0" borderId="1" xfId="0" applyFont="1" applyBorder="1" applyAlignment="1">
      <alignment vertical="top"/>
    </xf>
    <xf numFmtId="0" fontId="7" fillId="0" borderId="1" xfId="0" applyFont="1" applyBorder="1" applyAlignment="1">
      <alignment horizontal="justify" vertical="top" wrapText="1"/>
    </xf>
    <xf numFmtId="0" fontId="8" fillId="0" borderId="1" xfId="0"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wrapText="1"/>
    </xf>
    <xf numFmtId="1" fontId="3" fillId="0" borderId="1" xfId="0" applyNumberFormat="1" applyFont="1" applyBorder="1" applyAlignment="1">
      <alignment vertical="top" wrapText="1"/>
    </xf>
    <xf numFmtId="8" fontId="3" fillId="0" borderId="1" xfId="0" applyNumberFormat="1" applyFont="1" applyBorder="1" applyAlignment="1">
      <alignment horizontal="right"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1"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horizontal="right" vertical="top"/>
    </xf>
    <xf numFmtId="0" fontId="3" fillId="0" borderId="1" xfId="5" applyFont="1" applyBorder="1" applyAlignment="1">
      <alignment horizontal="justify" vertical="top"/>
    </xf>
    <xf numFmtId="0" fontId="3" fillId="0" borderId="11" xfId="0" applyFont="1" applyBorder="1" applyAlignment="1">
      <alignment horizontal="right" vertical="top" wrapText="1"/>
    </xf>
    <xf numFmtId="0" fontId="14" fillId="0" borderId="1" xfId="0" applyFont="1" applyBorder="1" applyAlignment="1">
      <alignment horizontal="right" vertical="top" wrapText="1"/>
    </xf>
    <xf numFmtId="0" fontId="3" fillId="0" borderId="4" xfId="0" applyFont="1" applyBorder="1" applyAlignment="1">
      <alignment vertical="top"/>
    </xf>
    <xf numFmtId="0" fontId="3" fillId="0" borderId="6" xfId="0" applyFont="1" applyBorder="1" applyAlignment="1">
      <alignment horizontal="right" vertical="top" wrapText="1"/>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3" fillId="0" borderId="11" xfId="0" applyFont="1" applyBorder="1" applyAlignment="1">
      <alignment horizontal="justify" vertical="top" wrapText="1"/>
    </xf>
    <xf numFmtId="0" fontId="14" fillId="0" borderId="12" xfId="0" applyFont="1" applyBorder="1" applyAlignment="1">
      <alignment vertical="top" wrapText="1"/>
    </xf>
    <xf numFmtId="0" fontId="7" fillId="0" borderId="11" xfId="0" applyFont="1" applyBorder="1" applyAlignment="1">
      <alignment horizontal="justify" vertical="top" wrapText="1"/>
    </xf>
    <xf numFmtId="0" fontId="3" fillId="0" borderId="1" xfId="0" quotePrefix="1" applyFont="1" applyBorder="1" applyAlignment="1">
      <alignment horizontal="center" vertical="top" wrapText="1"/>
    </xf>
    <xf numFmtId="0" fontId="3" fillId="0" borderId="11" xfId="6" quotePrefix="1" applyFont="1" applyBorder="1" applyAlignment="1">
      <alignment horizontal="justify" vertical="top" wrapText="1"/>
    </xf>
    <xf numFmtId="0" fontId="3" fillId="0" borderId="5" xfId="0" applyFont="1" applyBorder="1" applyAlignment="1">
      <alignment horizontal="left" vertical="top" wrapText="1"/>
    </xf>
    <xf numFmtId="0" fontId="2" fillId="0" borderId="5" xfId="0" applyFont="1" applyBorder="1" applyAlignment="1">
      <alignment horizontal="center" vertical="top" wrapText="1"/>
    </xf>
    <xf numFmtId="0" fontId="3" fillId="0" borderId="5" xfId="2" applyFont="1" applyBorder="1" applyAlignment="1">
      <alignment horizontal="center" vertical="top" wrapText="1"/>
    </xf>
    <xf numFmtId="0" fontId="3" fillId="0" borderId="5" xfId="2" quotePrefix="1" applyFont="1" applyBorder="1" applyAlignment="1">
      <alignment horizontal="center" vertical="top" wrapText="1"/>
    </xf>
    <xf numFmtId="0" fontId="3" fillId="0" borderId="5" xfId="1" applyFont="1" applyBorder="1" applyAlignment="1">
      <alignment horizontal="center" vertical="top" wrapText="1"/>
    </xf>
    <xf numFmtId="0" fontId="3" fillId="0" borderId="5" xfId="0" applyFont="1" applyBorder="1" applyAlignment="1">
      <alignment horizontal="center" vertical="top" wrapText="1"/>
    </xf>
    <xf numFmtId="0" fontId="14" fillId="0" borderId="5" xfId="0" applyFont="1" applyBorder="1" applyAlignment="1">
      <alignment horizontal="justify" vertical="top" wrapText="1"/>
    </xf>
    <xf numFmtId="0" fontId="3" fillId="0" borderId="5" xfId="6" quotePrefix="1" applyFont="1" applyBorder="1" applyAlignment="1">
      <alignment horizontal="justify" vertical="top" wrapText="1"/>
    </xf>
    <xf numFmtId="0" fontId="3" fillId="0" borderId="13" xfId="0" applyFont="1" applyBorder="1" applyAlignment="1">
      <alignment horizontal="justify" vertical="top" wrapText="1"/>
    </xf>
    <xf numFmtId="0" fontId="14" fillId="0" borderId="14" xfId="0" applyFont="1" applyBorder="1" applyAlignment="1">
      <alignment vertical="top" wrapText="1"/>
    </xf>
    <xf numFmtId="38" fontId="3" fillId="0" borderId="1" xfId="0" applyNumberFormat="1" applyFont="1" applyBorder="1" applyAlignment="1">
      <alignment horizontal="right" vertical="top" wrapText="1"/>
    </xf>
    <xf numFmtId="0" fontId="3" fillId="0" borderId="7" xfId="0" applyFont="1" applyBorder="1" applyAlignment="1">
      <alignment horizontal="left" vertical="top" wrapText="1"/>
    </xf>
    <xf numFmtId="0" fontId="2" fillId="0" borderId="7" xfId="0" applyFont="1" applyBorder="1" applyAlignment="1">
      <alignment horizontal="center" vertical="top" wrapText="1"/>
    </xf>
    <xf numFmtId="0" fontId="3" fillId="0" borderId="7" xfId="0" applyFont="1" applyBorder="1" applyAlignment="1">
      <alignment horizontal="center" vertical="top" wrapText="1"/>
    </xf>
    <xf numFmtId="0" fontId="14" fillId="0" borderId="7" xfId="0" applyFont="1" applyBorder="1" applyAlignment="1">
      <alignment horizontal="left" vertical="top" wrapText="1"/>
    </xf>
    <xf numFmtId="0" fontId="3" fillId="0" borderId="9" xfId="0" applyFont="1" applyBorder="1" applyAlignment="1">
      <alignment horizontal="left" vertical="top" wrapText="1"/>
    </xf>
    <xf numFmtId="0" fontId="6" fillId="0" borderId="0" xfId="0" applyFont="1" applyAlignment="1">
      <alignment horizontal="justify" vertical="top"/>
    </xf>
    <xf numFmtId="0" fontId="14" fillId="0" borderId="15" xfId="0" applyFont="1" applyBorder="1" applyAlignment="1">
      <alignment vertical="top" wrapText="1"/>
    </xf>
    <xf numFmtId="0" fontId="18" fillId="0" borderId="16" xfId="0" applyFont="1" applyBorder="1" applyAlignment="1">
      <alignment vertical="top" wrapText="1"/>
    </xf>
    <xf numFmtId="0" fontId="3" fillId="0" borderId="7" xfId="2" quotePrefix="1" applyFont="1" applyBorder="1" applyAlignment="1">
      <alignment horizontal="center" vertical="top" wrapText="1"/>
    </xf>
    <xf numFmtId="0" fontId="3" fillId="0" borderId="7" xfId="1" applyFont="1" applyBorder="1" applyAlignment="1">
      <alignment horizontal="justify" vertical="top"/>
    </xf>
    <xf numFmtId="0" fontId="3" fillId="0" borderId="7" xfId="0" applyFont="1" applyBorder="1" applyAlignment="1">
      <alignment horizontal="justify" vertical="top" wrapText="1"/>
    </xf>
    <xf numFmtId="0" fontId="7" fillId="0" borderId="7" xfId="0" applyFont="1" applyBorder="1" applyAlignment="1">
      <alignment horizontal="justify" vertical="top"/>
    </xf>
    <xf numFmtId="0" fontId="3" fillId="0" borderId="9" xfId="0" applyFont="1" applyBorder="1" applyAlignment="1">
      <alignment horizontal="center" vertical="top" wrapText="1"/>
    </xf>
    <xf numFmtId="0" fontId="3" fillId="0" borderId="9" xfId="2" applyFont="1" applyBorder="1" applyAlignment="1">
      <alignment horizontal="center" vertical="top" wrapText="1"/>
    </xf>
    <xf numFmtId="0" fontId="3" fillId="0" borderId="9" xfId="2" quotePrefix="1" applyFont="1" applyBorder="1" applyAlignment="1">
      <alignment horizontal="center" vertical="top" wrapText="1"/>
    </xf>
    <xf numFmtId="0" fontId="3" fillId="0" borderId="9" xfId="0" quotePrefix="1" applyFont="1" applyBorder="1" applyAlignment="1">
      <alignment horizontal="justify" vertical="top" wrapText="1"/>
    </xf>
    <xf numFmtId="0" fontId="3" fillId="0" borderId="9" xfId="0" applyFont="1" applyBorder="1" applyAlignment="1">
      <alignment horizontal="justify" vertical="top"/>
    </xf>
    <xf numFmtId="0" fontId="3" fillId="0" borderId="9" xfId="0" applyFont="1" applyBorder="1" applyAlignment="1">
      <alignment horizontal="justify" vertical="top" wrapText="1"/>
    </xf>
    <xf numFmtId="0" fontId="3" fillId="0" borderId="9" xfId="6" quotePrefix="1" applyFont="1" applyBorder="1" applyAlignment="1">
      <alignment horizontal="justify" vertical="top" wrapText="1"/>
    </xf>
    <xf numFmtId="0" fontId="3" fillId="0" borderId="9" xfId="0" applyFont="1" applyBorder="1" applyAlignment="1">
      <alignment vertical="top" wrapText="1"/>
    </xf>
    <xf numFmtId="0" fontId="3" fillId="0" borderId="5" xfId="0" applyFont="1" applyBorder="1" applyAlignment="1">
      <alignment horizontal="justify" vertical="top" wrapText="1"/>
    </xf>
    <xf numFmtId="44" fontId="3" fillId="0" borderId="5" xfId="7" applyFont="1" applyFill="1" applyBorder="1" applyAlignment="1">
      <alignment horizontal="right" vertical="top" wrapText="1"/>
    </xf>
    <xf numFmtId="0" fontId="6" fillId="0" borderId="5" xfId="0" applyFont="1" applyBorder="1" applyAlignment="1">
      <alignment horizontal="justify" vertical="top" wrapText="1"/>
    </xf>
    <xf numFmtId="166" fontId="3" fillId="0" borderId="1" xfId="0" applyNumberFormat="1" applyFont="1" applyBorder="1" applyAlignment="1">
      <alignment horizontal="right" vertical="top" wrapText="1"/>
    </xf>
    <xf numFmtId="0" fontId="3" fillId="0" borderId="3" xfId="0" applyFont="1" applyBorder="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vertical="top" wrapText="1"/>
    </xf>
    <xf numFmtId="0" fontId="3" fillId="0" borderId="17" xfId="0" applyFont="1" applyBorder="1" applyAlignment="1">
      <alignment horizontal="center" vertical="top" wrapText="1"/>
    </xf>
    <xf numFmtId="0" fontId="3" fillId="0" borderId="17" xfId="0" applyFont="1" applyBorder="1" applyAlignment="1">
      <alignment vertical="top" wrapText="1"/>
    </xf>
    <xf numFmtId="0" fontId="3" fillId="0" borderId="16" xfId="0" quotePrefix="1" applyFont="1" applyBorder="1" applyAlignment="1">
      <alignment horizontal="justify" vertical="top" wrapText="1"/>
    </xf>
    <xf numFmtId="0" fontId="14" fillId="0" borderId="16" xfId="0" applyFont="1" applyBorder="1" applyAlignment="1">
      <alignment horizontal="justify" vertical="top" wrapText="1"/>
    </xf>
    <xf numFmtId="0" fontId="3" fillId="0" borderId="16" xfId="0" applyFont="1" applyBorder="1" applyAlignment="1">
      <alignment horizontal="justify" vertical="top" wrapText="1"/>
    </xf>
    <xf numFmtId="0" fontId="3" fillId="0" borderId="16" xfId="0" applyFont="1" applyBorder="1" applyAlignment="1">
      <alignment vertical="top" wrapText="1"/>
    </xf>
    <xf numFmtId="0" fontId="3" fillId="0" borderId="16" xfId="0" applyFont="1" applyBorder="1" applyAlignment="1">
      <alignment horizontal="justify" vertical="top"/>
    </xf>
    <xf numFmtId="0" fontId="3" fillId="0" borderId="3" xfId="0" applyFont="1" applyBorder="1" applyAlignment="1">
      <alignment horizontal="justify" vertical="top" wrapText="1"/>
    </xf>
    <xf numFmtId="8" fontId="3" fillId="0" borderId="3" xfId="0" applyNumberFormat="1" applyFont="1" applyBorder="1" applyAlignment="1">
      <alignment vertical="top" wrapText="1"/>
    </xf>
    <xf numFmtId="0" fontId="6" fillId="0" borderId="3" xfId="0" applyFont="1" applyBorder="1" applyAlignment="1">
      <alignment horizontal="justify" vertical="top" wrapText="1"/>
    </xf>
    <xf numFmtId="4" fontId="3" fillId="0" borderId="1" xfId="0" applyNumberFormat="1" applyFont="1" applyBorder="1" applyAlignment="1">
      <alignment horizontal="right" vertical="top" wrapText="1"/>
    </xf>
    <xf numFmtId="0" fontId="3" fillId="0" borderId="6" xfId="0" applyFont="1" applyBorder="1" applyAlignment="1">
      <alignment horizontal="center" vertical="top" wrapText="1"/>
    </xf>
    <xf numFmtId="0" fontId="7" fillId="0" borderId="1" xfId="6" quotePrefix="1" applyFont="1" applyBorder="1" applyAlignment="1">
      <alignment horizontal="justify" vertical="top" wrapText="1"/>
    </xf>
    <xf numFmtId="0" fontId="3" fillId="0" borderId="7" xfId="0" applyFont="1" applyBorder="1" applyAlignment="1">
      <alignment vertical="top"/>
    </xf>
    <xf numFmtId="44" fontId="3" fillId="0" borderId="1" xfId="7" applyFont="1" applyFill="1" applyBorder="1" applyAlignment="1">
      <alignment horizontal="justify" vertical="top" wrapText="1"/>
    </xf>
    <xf numFmtId="0" fontId="3" fillId="0" borderId="1" xfId="2" applyFont="1" applyBorder="1" applyAlignment="1">
      <alignment horizontal="justify" vertical="top" wrapText="1"/>
    </xf>
    <xf numFmtId="0" fontId="17" fillId="0" borderId="0" xfId="0" applyFont="1" applyAlignment="1">
      <alignment horizontal="justify" vertical="top"/>
    </xf>
    <xf numFmtId="1" fontId="3" fillId="0" borderId="1" xfId="0" applyNumberFormat="1" applyFont="1" applyBorder="1" applyAlignment="1">
      <alignment horizontal="right" vertical="top" wrapText="1"/>
    </xf>
    <xf numFmtId="8" fontId="3" fillId="0" borderId="0" xfId="0" applyNumberFormat="1" applyFont="1" applyAlignment="1">
      <alignment horizontal="right" vertical="top"/>
    </xf>
    <xf numFmtId="0" fontId="3" fillId="0" borderId="13" xfId="0" applyFont="1" applyBorder="1" applyAlignment="1">
      <alignment horizontal="center" vertical="top" wrapText="1"/>
    </xf>
    <xf numFmtId="0" fontId="14" fillId="0" borderId="11" xfId="0" applyFont="1" applyBorder="1" applyAlignment="1">
      <alignment horizontal="justify" vertical="top" wrapText="1"/>
    </xf>
    <xf numFmtId="0" fontId="3" fillId="0" borderId="1" xfId="3" applyFont="1" applyBorder="1" applyAlignment="1">
      <alignment horizontal="left" vertical="top" wrapText="1"/>
    </xf>
    <xf numFmtId="0" fontId="7" fillId="0" borderId="7" xfId="0" applyFont="1" applyBorder="1" applyAlignment="1">
      <alignment horizontal="justify" vertical="top" wrapText="1"/>
    </xf>
    <xf numFmtId="0" fontId="3" fillId="0" borderId="12" xfId="0" applyFont="1" applyBorder="1" applyAlignment="1">
      <alignment vertical="top" wrapText="1"/>
    </xf>
    <xf numFmtId="0" fontId="6" fillId="0" borderId="0" xfId="0" applyFont="1" applyAlignment="1">
      <alignment horizontal="justify" vertical="top" wrapText="1"/>
    </xf>
    <xf numFmtId="0" fontId="14" fillId="0" borderId="6" xfId="0" applyFont="1" applyBorder="1" applyAlignment="1">
      <alignment vertical="top" wrapText="1"/>
    </xf>
    <xf numFmtId="0" fontId="7" fillId="0" borderId="1" xfId="0" applyFont="1" applyBorder="1" applyAlignment="1">
      <alignment horizontal="justify" vertical="top"/>
    </xf>
    <xf numFmtId="0" fontId="7" fillId="0" borderId="1" xfId="2" applyFont="1" applyBorder="1" applyAlignment="1">
      <alignment horizontal="justify" vertical="top" wrapText="1"/>
    </xf>
    <xf numFmtId="0" fontId="8" fillId="0" borderId="1" xfId="0" applyFont="1" applyBorder="1" applyAlignment="1">
      <alignment horizontal="center" vertical="top" wrapText="1"/>
    </xf>
    <xf numFmtId="0" fontId="3" fillId="0" borderId="1" xfId="7" applyNumberFormat="1" applyFont="1" applyFill="1" applyBorder="1" applyAlignment="1">
      <alignment horizontal="right" vertical="top" wrapText="1"/>
    </xf>
    <xf numFmtId="44" fontId="3" fillId="0" borderId="1" xfId="7" applyFont="1" applyFill="1" applyBorder="1" applyAlignment="1">
      <alignment horizontal="center" vertical="top" wrapText="1"/>
    </xf>
    <xf numFmtId="0" fontId="3" fillId="0" borderId="1" xfId="1" applyFont="1" applyBorder="1" applyAlignment="1">
      <alignment horizontal="center" vertical="top" wrapText="1"/>
    </xf>
    <xf numFmtId="164" fontId="3" fillId="0" borderId="1" xfId="0" applyNumberFormat="1" applyFont="1" applyBorder="1" applyAlignment="1">
      <alignment horizontal="right" vertical="top" wrapText="1"/>
    </xf>
    <xf numFmtId="0" fontId="3" fillId="0" borderId="6" xfId="0" applyFont="1" applyBorder="1" applyAlignment="1">
      <alignment vertical="top" wrapText="1"/>
    </xf>
    <xf numFmtId="0" fontId="3" fillId="0" borderId="18" xfId="0" applyFont="1" applyBorder="1" applyAlignment="1">
      <alignment horizontal="center" vertical="top" wrapText="1"/>
    </xf>
    <xf numFmtId="0" fontId="3" fillId="0" borderId="7" xfId="2" applyFont="1" applyBorder="1" applyAlignment="1">
      <alignment horizontal="center" vertical="top" wrapText="1"/>
    </xf>
    <xf numFmtId="0" fontId="3" fillId="0" borderId="7" xfId="0" quotePrefix="1" applyFont="1" applyBorder="1" applyAlignment="1">
      <alignment horizontal="justify" vertical="top" wrapText="1"/>
    </xf>
    <xf numFmtId="0" fontId="3" fillId="0" borderId="7" xfId="0" applyFont="1" applyBorder="1" applyAlignment="1">
      <alignment horizontal="justify" vertical="top"/>
    </xf>
    <xf numFmtId="0" fontId="3" fillId="0" borderId="7" xfId="6" quotePrefix="1" applyFont="1" applyBorder="1" applyAlignment="1">
      <alignment horizontal="justify" vertical="top" wrapText="1"/>
    </xf>
    <xf numFmtId="0" fontId="3" fillId="0" borderId="7" xfId="0" applyFont="1" applyBorder="1" applyAlignment="1">
      <alignment horizontal="center" vertical="top"/>
    </xf>
    <xf numFmtId="0" fontId="3" fillId="0" borderId="7" xfId="2" applyFont="1" applyBorder="1" applyAlignment="1">
      <alignment horizontal="justify" vertical="top" wrapText="1"/>
    </xf>
    <xf numFmtId="0" fontId="3" fillId="0" borderId="7" xfId="2" applyFont="1" applyBorder="1" applyAlignment="1">
      <alignment horizontal="left" vertical="top" wrapText="1"/>
    </xf>
    <xf numFmtId="0" fontId="3" fillId="0" borderId="7" xfId="1" applyFont="1" applyBorder="1" applyAlignment="1">
      <alignment horizontal="justify" vertical="top" wrapText="1"/>
    </xf>
    <xf numFmtId="0" fontId="14" fillId="0" borderId="7" xfId="0" applyFont="1" applyBorder="1" applyAlignment="1">
      <alignment horizontal="justify" vertical="top" wrapText="1"/>
    </xf>
    <xf numFmtId="0" fontId="20" fillId="0" borderId="7" xfId="0" applyFont="1" applyBorder="1" applyAlignment="1">
      <alignment horizontal="justify" vertical="top" wrapText="1"/>
    </xf>
    <xf numFmtId="0" fontId="22" fillId="0" borderId="0" xfId="0" applyFont="1" applyAlignment="1">
      <alignment horizontal="justify" vertical="center"/>
    </xf>
    <xf numFmtId="164" fontId="3" fillId="0" borderId="1" xfId="0" applyNumberFormat="1" applyFont="1" applyBorder="1" applyAlignment="1">
      <alignment vertical="top" wrapText="1"/>
    </xf>
    <xf numFmtId="0" fontId="20" fillId="0" borderId="5" xfId="0" applyFont="1" applyBorder="1" applyAlignment="1">
      <alignment horizontal="justify" vertical="top" wrapText="1"/>
    </xf>
    <xf numFmtId="0" fontId="3" fillId="0" borderId="5" xfId="1" applyFont="1" applyBorder="1" applyAlignment="1">
      <alignment horizontal="justify" vertical="top" wrapText="1"/>
    </xf>
    <xf numFmtId="0" fontId="3" fillId="0" borderId="5" xfId="0" applyFont="1" applyBorder="1" applyAlignment="1">
      <alignment vertical="top" wrapText="1"/>
    </xf>
    <xf numFmtId="0" fontId="7" fillId="0" borderId="5" xfId="0" applyFont="1" applyBorder="1" applyAlignment="1">
      <alignment horizontal="justify" vertical="top" wrapText="1"/>
    </xf>
    <xf numFmtId="0" fontId="6" fillId="0" borderId="13" xfId="0" applyFont="1" applyBorder="1" applyAlignment="1">
      <alignment horizontal="center" vertical="top" wrapText="1"/>
    </xf>
    <xf numFmtId="0" fontId="3" fillId="0" borderId="9" xfId="0" applyFont="1" applyBorder="1" applyAlignment="1">
      <alignment horizontal="center" vertical="top"/>
    </xf>
    <xf numFmtId="0" fontId="3" fillId="0" borderId="9" xfId="2" applyFont="1" applyBorder="1" applyAlignment="1">
      <alignment horizontal="justify" vertical="top" wrapText="1"/>
    </xf>
    <xf numFmtId="0" fontId="7" fillId="0" borderId="9" xfId="0" applyFont="1" applyBorder="1" applyAlignment="1">
      <alignment horizontal="justify" vertical="top"/>
    </xf>
    <xf numFmtId="0" fontId="6" fillId="0" borderId="7" xfId="0" applyFont="1" applyBorder="1" applyAlignment="1">
      <alignment horizontal="center" vertical="top" wrapText="1"/>
    </xf>
    <xf numFmtId="0" fontId="3" fillId="0" borderId="18" xfId="0" applyFont="1" applyBorder="1" applyAlignment="1">
      <alignment horizontal="center" vertical="top"/>
    </xf>
    <xf numFmtId="0" fontId="3" fillId="0" borderId="12" xfId="0" applyFont="1" applyBorder="1" applyAlignment="1">
      <alignment horizontal="justify" vertical="top"/>
    </xf>
    <xf numFmtId="0" fontId="3" fillId="0" borderId="1" xfId="3" applyFont="1" applyBorder="1" applyAlignment="1">
      <alignment horizontal="left" vertical="top"/>
    </xf>
    <xf numFmtId="0" fontId="25" fillId="0" borderId="1" xfId="3" applyFont="1" applyBorder="1" applyAlignment="1">
      <alignment horizontal="left" vertical="top" wrapText="1"/>
    </xf>
    <xf numFmtId="0" fontId="3" fillId="0" borderId="1" xfId="2" applyFont="1" applyBorder="1" applyAlignment="1">
      <alignment horizontal="left" vertical="top" wrapText="1"/>
    </xf>
    <xf numFmtId="8" fontId="3" fillId="0" borderId="1" xfId="0" applyNumberFormat="1" applyFont="1" applyBorder="1" applyAlignment="1">
      <alignment horizontal="center" vertical="top" wrapText="1"/>
    </xf>
    <xf numFmtId="38" fontId="3" fillId="0" borderId="1" xfId="0" applyNumberFormat="1" applyFont="1" applyBorder="1" applyAlignment="1">
      <alignment horizontal="center" vertical="top" wrapText="1"/>
    </xf>
    <xf numFmtId="0" fontId="14" fillId="0" borderId="1" xfId="6" quotePrefix="1" applyFont="1" applyBorder="1" applyAlignment="1">
      <alignment horizontal="justify" vertical="top" wrapText="1"/>
    </xf>
    <xf numFmtId="0" fontId="14" fillId="0" borderId="1" xfId="6" quotePrefix="1" applyFont="1" applyBorder="1" applyAlignment="1">
      <alignment horizontal="center" vertical="top" wrapText="1"/>
    </xf>
    <xf numFmtId="0" fontId="20" fillId="0" borderId="1" xfId="6" quotePrefix="1" applyFont="1" applyBorder="1" applyAlignment="1">
      <alignment horizontal="justify" vertical="top" wrapText="1"/>
    </xf>
    <xf numFmtId="0" fontId="8" fillId="0" borderId="11" xfId="0" applyFont="1" applyBorder="1" applyAlignment="1">
      <alignment horizontal="center" vertical="top" wrapText="1"/>
    </xf>
    <xf numFmtId="0" fontId="0" fillId="0" borderId="1" xfId="0" applyBorder="1" applyAlignment="1">
      <alignment horizontal="left" vertical="top"/>
    </xf>
    <xf numFmtId="44" fontId="26" fillId="0" borderId="1" xfId="7" applyFont="1" applyFill="1" applyBorder="1" applyAlignment="1">
      <alignment horizontal="right" vertical="top"/>
    </xf>
    <xf numFmtId="0" fontId="6" fillId="0" borderId="1" xfId="0" applyFont="1" applyBorder="1" applyAlignment="1">
      <alignment vertical="top" wrapText="1"/>
    </xf>
    <xf numFmtId="0" fontId="27" fillId="0" borderId="12" xfId="0" applyFont="1" applyBorder="1" applyAlignment="1">
      <alignment vertical="top" wrapText="1"/>
    </xf>
    <xf numFmtId="0" fontId="28" fillId="0" borderId="19" xfId="0" applyFont="1" applyBorder="1" applyAlignment="1">
      <alignment vertical="top" wrapText="1"/>
    </xf>
    <xf numFmtId="0" fontId="28" fillId="0" borderId="11" xfId="0" applyFont="1" applyBorder="1" applyAlignment="1">
      <alignment vertical="top" wrapText="1"/>
    </xf>
    <xf numFmtId="0" fontId="22" fillId="0" borderId="0" xfId="0" applyFont="1" applyAlignment="1">
      <alignment horizontal="justify" vertical="top"/>
    </xf>
    <xf numFmtId="0" fontId="3" fillId="0" borderId="11" xfId="2" quotePrefix="1" applyFont="1" applyBorder="1" applyAlignment="1">
      <alignment horizontal="center" vertical="top" wrapText="1"/>
    </xf>
    <xf numFmtId="0" fontId="3" fillId="0" borderId="5" xfId="0" applyFont="1" applyBorder="1" applyAlignment="1">
      <alignment horizontal="justify" vertical="top"/>
    </xf>
    <xf numFmtId="0" fontId="3" fillId="0" borderId="12" xfId="0" applyFont="1" applyBorder="1" applyAlignment="1">
      <alignment horizontal="center" vertical="top" wrapText="1"/>
    </xf>
    <xf numFmtId="0" fontId="14" fillId="0" borderId="1" xfId="0" applyFont="1" applyBorder="1" applyAlignment="1">
      <alignment horizontal="left" vertical="top" wrapText="1"/>
    </xf>
    <xf numFmtId="49" fontId="3" fillId="0" borderId="1" xfId="7" applyNumberFormat="1" applyFont="1" applyFill="1" applyBorder="1" applyAlignment="1">
      <alignment horizontal="right" vertical="top" wrapText="1"/>
    </xf>
    <xf numFmtId="0" fontId="6" fillId="0" borderId="0" xfId="0" applyFont="1" applyAlignment="1">
      <alignment horizontal="justify" vertical="center" wrapText="1"/>
    </xf>
    <xf numFmtId="8" fontId="3" fillId="0" borderId="1" xfId="0" applyNumberFormat="1" applyFont="1" applyBorder="1" applyAlignment="1">
      <alignment horizontal="left" vertical="top" wrapText="1"/>
    </xf>
    <xf numFmtId="0" fontId="14" fillId="0" borderId="7" xfId="0" applyFont="1" applyBorder="1" applyAlignment="1">
      <alignment horizontal="justify" vertical="top"/>
    </xf>
    <xf numFmtId="44" fontId="3" fillId="0" borderId="1" xfId="7" applyFont="1" applyFill="1" applyBorder="1" applyAlignment="1">
      <alignment vertical="top" wrapText="1"/>
    </xf>
    <xf numFmtId="0" fontId="16" fillId="0" borderId="0" xfId="0" applyFont="1" applyAlignment="1">
      <alignment horizontal="justify" vertical="top"/>
    </xf>
    <xf numFmtId="0" fontId="19" fillId="0" borderId="12" xfId="0" applyFont="1" applyBorder="1" applyAlignment="1">
      <alignment vertical="top" wrapText="1"/>
    </xf>
    <xf numFmtId="0" fontId="16" fillId="0" borderId="0" xfId="0" applyFont="1" applyAlignment="1">
      <alignment horizontal="justify" vertical="top" wrapText="1"/>
    </xf>
    <xf numFmtId="0" fontId="3" fillId="0" borderId="6" xfId="0" applyFont="1" applyBorder="1" applyAlignment="1">
      <alignment vertical="top"/>
    </xf>
    <xf numFmtId="0" fontId="6" fillId="0" borderId="11" xfId="0" applyFont="1" applyBorder="1" applyAlignment="1">
      <alignment horizontal="justify" vertical="top"/>
    </xf>
    <xf numFmtId="0" fontId="6" fillId="0" borderId="0" xfId="0" applyFont="1" applyAlignment="1">
      <alignment horizontal="justify" vertical="center"/>
    </xf>
    <xf numFmtId="0" fontId="0" fillId="0" borderId="18" xfId="0" applyBorder="1" applyAlignment="1">
      <alignment horizontal="center" vertical="top" wrapText="1"/>
    </xf>
    <xf numFmtId="0" fontId="2" fillId="0" borderId="4" xfId="0" applyFont="1" applyBorder="1" applyAlignment="1">
      <alignment horizontal="center" vertical="top" wrapText="1"/>
    </xf>
    <xf numFmtId="0" fontId="3" fillId="0" borderId="4" xfId="2" applyFont="1" applyBorder="1" applyAlignment="1">
      <alignment horizontal="center" vertical="top" wrapText="1"/>
    </xf>
    <xf numFmtId="0" fontId="3" fillId="0" borderId="11" xfId="2" applyFont="1" applyBorder="1" applyAlignment="1">
      <alignment horizontal="center" vertical="top" wrapText="1"/>
    </xf>
    <xf numFmtId="0" fontId="3" fillId="0" borderId="4" xfId="1" applyFont="1" applyBorder="1" applyAlignment="1">
      <alignment horizontal="center" vertical="top" wrapText="1"/>
    </xf>
    <xf numFmtId="0" fontId="17" fillId="0" borderId="1" xfId="0" applyFont="1" applyBorder="1" applyAlignment="1">
      <alignment horizontal="justify" vertical="top"/>
    </xf>
    <xf numFmtId="0" fontId="17" fillId="0" borderId="0" xfId="0" applyFont="1" applyAlignment="1">
      <alignment horizontal="justify" vertical="center"/>
    </xf>
    <xf numFmtId="0" fontId="14" fillId="0" borderId="11" xfId="0" applyFont="1" applyBorder="1" applyAlignment="1">
      <alignment vertical="top" wrapText="1"/>
    </xf>
    <xf numFmtId="38" fontId="3" fillId="0" borderId="1" xfId="0" applyNumberFormat="1" applyFont="1" applyBorder="1" applyAlignment="1">
      <alignment vertical="top" wrapText="1"/>
    </xf>
    <xf numFmtId="8" fontId="3" fillId="0" borderId="1" xfId="7" applyNumberFormat="1" applyFont="1" applyFill="1" applyBorder="1" applyAlignment="1">
      <alignment horizontal="right" vertical="top" wrapText="1"/>
    </xf>
    <xf numFmtId="0" fontId="31" fillId="0" borderId="0" xfId="0" applyFont="1" applyAlignment="1">
      <alignment horizontal="justify" vertical="center"/>
    </xf>
    <xf numFmtId="0" fontId="31" fillId="0" borderId="0" xfId="0" applyFont="1" applyAlignment="1">
      <alignment horizontal="justify" vertical="top"/>
    </xf>
    <xf numFmtId="0" fontId="6" fillId="0" borderId="7" xfId="0" applyFont="1" applyBorder="1" applyAlignment="1">
      <alignment horizontal="left" vertical="top" wrapText="1"/>
    </xf>
    <xf numFmtId="0" fontId="6" fillId="0" borderId="4" xfId="0" applyFont="1" applyBorder="1" applyAlignment="1">
      <alignment horizontal="left" vertical="top" wrapText="1"/>
    </xf>
    <xf numFmtId="0" fontId="6" fillId="0" borderId="1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xf>
    <xf numFmtId="0" fontId="6" fillId="0" borderId="0" xfId="0" applyFont="1" applyAlignment="1">
      <alignment vertical="center"/>
    </xf>
    <xf numFmtId="0" fontId="23" fillId="0" borderId="1" xfId="0" applyFont="1" applyBorder="1" applyAlignment="1">
      <alignment horizontal="left" vertical="top" wrapText="1"/>
    </xf>
    <xf numFmtId="8" fontId="3" fillId="0" borderId="1" xfId="7" applyNumberFormat="1" applyFont="1" applyFill="1" applyBorder="1" applyAlignment="1">
      <alignment horizontal="justify" vertical="top" wrapText="1"/>
    </xf>
    <xf numFmtId="0" fontId="14" fillId="0" borderId="1" xfId="1" applyFont="1" applyBorder="1" applyAlignment="1">
      <alignment horizontal="justify" vertical="top" wrapText="1"/>
    </xf>
    <xf numFmtId="0" fontId="14" fillId="0" borderId="1" xfId="2" applyFont="1" applyBorder="1" applyAlignment="1">
      <alignment horizontal="justify" vertical="top" wrapText="1"/>
    </xf>
    <xf numFmtId="8" fontId="8" fillId="0" borderId="1" xfId="0" applyNumberFormat="1" applyFont="1" applyBorder="1" applyAlignment="1">
      <alignment horizontal="center" vertical="top" wrapText="1"/>
    </xf>
    <xf numFmtId="0" fontId="8" fillId="0" borderId="1" xfId="0" applyFont="1" applyBorder="1" applyAlignment="1">
      <alignment vertical="top" wrapText="1"/>
    </xf>
    <xf numFmtId="0" fontId="32" fillId="0" borderId="1" xfId="0" applyFont="1" applyBorder="1" applyAlignment="1">
      <alignment vertical="top" wrapText="1"/>
    </xf>
    <xf numFmtId="0" fontId="15" fillId="0" borderId="1" xfId="0" applyFont="1" applyBorder="1" applyAlignment="1">
      <alignment horizontal="justify" vertical="top" wrapText="1"/>
    </xf>
    <xf numFmtId="8" fontId="8" fillId="0" borderId="1" xfId="0" applyNumberFormat="1" applyFont="1" applyBorder="1" applyAlignment="1">
      <alignment horizontal="center" vertical="top"/>
    </xf>
    <xf numFmtId="0" fontId="8" fillId="0" borderId="1" xfId="0" applyFont="1" applyBorder="1" applyAlignment="1">
      <alignment horizontal="center" vertical="top"/>
    </xf>
    <xf numFmtId="0" fontId="7" fillId="0" borderId="1" xfId="5" applyFont="1" applyBorder="1" applyAlignment="1">
      <alignment horizontal="justify" vertical="top" wrapText="1"/>
    </xf>
    <xf numFmtId="0" fontId="34" fillId="0" borderId="1" xfId="0" applyFont="1" applyBorder="1" applyAlignment="1">
      <alignment horizontal="center" vertical="top" wrapText="1"/>
    </xf>
    <xf numFmtId="0" fontId="14" fillId="0" borderId="1" xfId="0" applyFont="1" applyBorder="1" applyAlignment="1">
      <alignment vertical="top" wrapText="1"/>
    </xf>
    <xf numFmtId="0" fontId="24" fillId="0" borderId="1" xfId="0" applyFont="1" applyBorder="1" applyAlignment="1">
      <alignment horizontal="justify" vertical="top" wrapText="1"/>
    </xf>
    <xf numFmtId="0" fontId="20" fillId="0" borderId="1" xfId="0" applyFont="1" applyBorder="1" applyAlignment="1">
      <alignment horizontal="justify" vertical="center" wrapText="1"/>
    </xf>
    <xf numFmtId="0" fontId="17" fillId="0" borderId="1" xfId="0" applyFont="1" applyBorder="1" applyAlignment="1">
      <alignment horizontal="justify" vertical="top" wrapText="1"/>
    </xf>
    <xf numFmtId="0" fontId="31" fillId="0" borderId="1" xfId="0" applyFont="1" applyBorder="1" applyAlignment="1">
      <alignment horizontal="justify" vertical="center" wrapText="1"/>
    </xf>
    <xf numFmtId="0" fontId="38" fillId="0" borderId="1" xfId="0" applyFont="1" applyBorder="1" applyAlignment="1">
      <alignment horizontal="justify" vertical="top" wrapText="1"/>
    </xf>
    <xf numFmtId="0" fontId="31" fillId="0" borderId="1" xfId="0" applyFont="1" applyBorder="1" applyAlignment="1">
      <alignment vertical="top" wrapText="1"/>
    </xf>
    <xf numFmtId="0" fontId="39" fillId="0" borderId="1" xfId="0" applyFont="1" applyBorder="1" applyAlignment="1">
      <alignment horizontal="justify" vertical="center" wrapText="1"/>
    </xf>
    <xf numFmtId="0" fontId="39" fillId="0" borderId="1" xfId="0" applyFont="1" applyBorder="1" applyAlignment="1">
      <alignment horizontal="justify" vertical="top"/>
    </xf>
    <xf numFmtId="0" fontId="8" fillId="0" borderId="1" xfId="0" quotePrefix="1" applyFont="1" applyBorder="1" applyAlignment="1">
      <alignment horizontal="center" vertical="top" wrapText="1"/>
    </xf>
    <xf numFmtId="0" fontId="3" fillId="0" borderId="1" xfId="0" applyFont="1" applyBorder="1" applyAlignment="1">
      <alignment vertical="center"/>
    </xf>
    <xf numFmtId="38"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3" fillId="0" borderId="1" xfId="5" applyFont="1" applyBorder="1" applyAlignment="1">
      <alignment horizontal="justify" vertical="top" wrapText="1"/>
    </xf>
    <xf numFmtId="49" fontId="8" fillId="0" borderId="1" xfId="0" applyNumberFormat="1" applyFont="1" applyBorder="1" applyAlignment="1">
      <alignment horizontal="center" vertical="top" wrapText="1"/>
    </xf>
    <xf numFmtId="0" fontId="3" fillId="0" borderId="1" xfId="2" applyFont="1" applyBorder="1" applyAlignment="1">
      <alignment horizontal="justify" vertical="top"/>
    </xf>
    <xf numFmtId="49" fontId="8" fillId="0" borderId="1" xfId="0" applyNumberFormat="1" applyFont="1" applyBorder="1" applyAlignment="1">
      <alignment horizontal="center" vertical="top"/>
    </xf>
    <xf numFmtId="0" fontId="8" fillId="0" borderId="1" xfId="5" applyFont="1" applyBorder="1" applyAlignment="1">
      <alignment horizontal="justify" vertical="top" wrapText="1"/>
    </xf>
    <xf numFmtId="165" fontId="8" fillId="0" borderId="1" xfId="0" applyNumberFormat="1" applyFont="1" applyBorder="1" applyAlignment="1">
      <alignment horizontal="center" vertical="top" wrapText="1"/>
    </xf>
    <xf numFmtId="44" fontId="24" fillId="0" borderId="1" xfId="9" applyFont="1" applyFill="1" applyBorder="1" applyAlignment="1">
      <alignment horizontal="center"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center" vertical="top"/>
    </xf>
    <xf numFmtId="165" fontId="8" fillId="0" borderId="1" xfId="0" applyNumberFormat="1" applyFont="1" applyBorder="1" applyAlignment="1">
      <alignment horizontal="center" vertical="top"/>
    </xf>
    <xf numFmtId="165" fontId="24" fillId="0" borderId="1" xfId="0" applyNumberFormat="1" applyFont="1" applyBorder="1" applyAlignment="1">
      <alignment horizontal="center" vertical="top" wrapText="1"/>
    </xf>
    <xf numFmtId="165" fontId="3" fillId="0" borderId="1" xfId="0" applyNumberFormat="1" applyFont="1" applyBorder="1" applyAlignment="1">
      <alignment horizontal="justify" vertical="top"/>
    </xf>
    <xf numFmtId="0" fontId="42" fillId="0" borderId="1" xfId="0" applyFont="1" applyBorder="1" applyAlignment="1">
      <alignment horizontal="justify" vertical="top"/>
    </xf>
    <xf numFmtId="44" fontId="8" fillId="0" borderId="1" xfId="15" applyFont="1" applyFill="1" applyBorder="1" applyAlignment="1">
      <alignment horizontal="center" vertical="top"/>
    </xf>
    <xf numFmtId="49" fontId="8" fillId="0" borderId="1" xfId="16" applyNumberFormat="1" applyFont="1" applyFill="1" applyBorder="1" applyAlignment="1">
      <alignment horizontal="center" vertical="top"/>
    </xf>
    <xf numFmtId="165" fontId="8" fillId="0" borderId="1" xfId="15" applyNumberFormat="1" applyFont="1" applyFill="1" applyBorder="1" applyAlignment="1">
      <alignment horizontal="center" vertical="top"/>
    </xf>
    <xf numFmtId="165" fontId="8" fillId="0" borderId="1" xfId="17" applyNumberFormat="1" applyFont="1" applyFill="1" applyBorder="1" applyAlignment="1">
      <alignment horizontal="center" vertical="top"/>
    </xf>
    <xf numFmtId="165" fontId="8" fillId="0" borderId="1" xfId="17" applyNumberFormat="1" applyFont="1" applyFill="1" applyBorder="1" applyAlignment="1">
      <alignment horizontal="center" vertical="top" wrapText="1"/>
    </xf>
    <xf numFmtId="44" fontId="8" fillId="0" borderId="1" xfId="17" applyFont="1" applyFill="1" applyBorder="1" applyAlignment="1">
      <alignment horizontal="center" vertical="top"/>
    </xf>
    <xf numFmtId="8" fontId="8" fillId="0" borderId="1" xfId="17" applyNumberFormat="1" applyFont="1" applyFill="1" applyBorder="1" applyAlignment="1">
      <alignment horizontal="center" vertical="top" wrapText="1"/>
    </xf>
    <xf numFmtId="165" fontId="8" fillId="0" borderId="1" xfId="7" applyNumberFormat="1" applyFont="1" applyFill="1" applyBorder="1" applyAlignment="1">
      <alignment horizontal="center" vertical="top" wrapText="1"/>
    </xf>
    <xf numFmtId="44" fontId="3" fillId="0" borderId="1" xfId="17" applyFont="1" applyFill="1" applyBorder="1" applyAlignment="1">
      <alignment horizontal="justify" vertical="top"/>
    </xf>
    <xf numFmtId="0" fontId="6" fillId="0" borderId="1" xfId="14" applyFont="1" applyBorder="1" applyAlignment="1">
      <alignment horizontal="center" vertical="top" wrapText="1"/>
    </xf>
    <xf numFmtId="44" fontId="3" fillId="0" borderId="1" xfId="17" applyFont="1" applyFill="1" applyBorder="1" applyAlignment="1">
      <alignment horizontal="center" vertical="top"/>
    </xf>
    <xf numFmtId="49" fontId="3" fillId="0" borderId="1" xfId="18" applyNumberFormat="1" applyFont="1" applyFill="1" applyBorder="1" applyAlignment="1">
      <alignment horizontal="center" vertical="top"/>
    </xf>
    <xf numFmtId="0" fontId="7" fillId="0" borderId="1" xfId="0" applyFont="1" applyBorder="1" applyAlignment="1">
      <alignment horizontal="left" vertical="top" wrapText="1"/>
    </xf>
    <xf numFmtId="0" fontId="43" fillId="0" borderId="1" xfId="2" quotePrefix="1" applyFont="1" applyBorder="1" applyAlignment="1">
      <alignment horizontal="center" vertical="top" wrapText="1"/>
    </xf>
    <xf numFmtId="0" fontId="8" fillId="0" borderId="1" xfId="17" applyNumberFormat="1" applyFont="1" applyFill="1" applyBorder="1" applyAlignment="1">
      <alignment horizontal="center" vertical="top"/>
    </xf>
    <xf numFmtId="44" fontId="3" fillId="0" borderId="1" xfId="17" applyFont="1" applyFill="1" applyBorder="1" applyAlignment="1">
      <alignment horizontal="justify" vertical="top" wrapText="1"/>
    </xf>
    <xf numFmtId="49" fontId="8" fillId="0" borderId="1" xfId="17" applyNumberFormat="1" applyFont="1" applyFill="1" applyBorder="1" applyAlignment="1">
      <alignment horizontal="center" vertical="top" wrapText="1"/>
    </xf>
    <xf numFmtId="0" fontId="7" fillId="0" borderId="1" xfId="0" applyFont="1" applyBorder="1" applyAlignment="1">
      <alignment horizontal="justify" vertical="center" wrapText="1"/>
    </xf>
    <xf numFmtId="0" fontId="3" fillId="0" borderId="1" xfId="1" applyFont="1" applyBorder="1" applyAlignment="1">
      <alignment horizontal="left" vertical="top" wrapText="1"/>
    </xf>
    <xf numFmtId="0" fontId="6" fillId="0" borderId="1" xfId="0" applyFont="1" applyBorder="1" applyAlignment="1">
      <alignment vertical="top"/>
    </xf>
    <xf numFmtId="0" fontId="14" fillId="0" borderId="5" xfId="0" applyFont="1" applyBorder="1" applyAlignment="1">
      <alignment vertical="top" wrapText="1"/>
    </xf>
    <xf numFmtId="0" fontId="19" fillId="0" borderId="7" xfId="0" applyFont="1" applyBorder="1" applyAlignment="1">
      <alignment vertical="top" wrapText="1"/>
    </xf>
    <xf numFmtId="0" fontId="23" fillId="0" borderId="12" xfId="0" applyFont="1" applyBorder="1" applyAlignment="1">
      <alignment vertical="top" wrapText="1"/>
    </xf>
    <xf numFmtId="0" fontId="23" fillId="0" borderId="1" xfId="0" applyFont="1" applyBorder="1" applyAlignment="1">
      <alignment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wrapText="1"/>
    </xf>
    <xf numFmtId="0" fontId="7" fillId="0" borderId="12" xfId="0" applyFont="1" applyBorder="1" applyAlignment="1">
      <alignment horizontal="justify" vertical="top" wrapText="1"/>
    </xf>
    <xf numFmtId="0" fontId="3" fillId="0" borderId="14" xfId="0" applyFont="1" applyBorder="1" applyAlignment="1">
      <alignment horizontal="justify" vertical="top"/>
    </xf>
    <xf numFmtId="0" fontId="7" fillId="0" borderId="9" xfId="0" applyFont="1" applyBorder="1" applyAlignment="1">
      <alignment horizontal="justify" vertical="top" wrapText="1"/>
    </xf>
    <xf numFmtId="0" fontId="17" fillId="0" borderId="1" xfId="0" applyFont="1" applyBorder="1" applyAlignment="1">
      <alignment horizontal="justify" vertical="center" wrapText="1"/>
    </xf>
    <xf numFmtId="0" fontId="24" fillId="0" borderId="1" xfId="0" applyFont="1" applyBorder="1" applyAlignment="1">
      <alignment horizontal="center" vertical="top" wrapText="1"/>
    </xf>
    <xf numFmtId="0" fontId="22" fillId="0" borderId="1" xfId="0" applyFont="1" applyBorder="1" applyAlignment="1">
      <alignment horizontal="justify" vertical="top" wrapText="1"/>
    </xf>
    <xf numFmtId="0" fontId="15" fillId="0" borderId="1" xfId="0" applyFont="1" applyBorder="1" applyAlignment="1">
      <alignment vertical="top" wrapText="1"/>
    </xf>
    <xf numFmtId="0" fontId="6" fillId="0" borderId="1" xfId="8" applyFont="1" applyBorder="1" applyAlignment="1">
      <alignment horizontal="center" vertical="top" wrapText="1"/>
    </xf>
    <xf numFmtId="0" fontId="3" fillId="0" borderId="1" xfId="5" applyFont="1" applyBorder="1" applyAlignment="1">
      <alignment horizontal="center" vertical="top"/>
    </xf>
    <xf numFmtId="0" fontId="6" fillId="0" borderId="1" xfId="8" applyFont="1" applyBorder="1" applyAlignment="1">
      <alignment horizontal="center" vertical="top"/>
    </xf>
    <xf numFmtId="0" fontId="6" fillId="0" borderId="1" xfId="0" quotePrefix="1" applyFont="1" applyBorder="1" applyAlignment="1">
      <alignment horizontal="center" vertical="top"/>
    </xf>
    <xf numFmtId="0" fontId="3" fillId="0" borderId="1" xfId="2" quotePrefix="1" applyFont="1" applyBorder="1" applyAlignment="1">
      <alignment horizontal="center" vertical="top"/>
    </xf>
    <xf numFmtId="0" fontId="8" fillId="0" borderId="1" xfId="5" applyFont="1" applyBorder="1" applyAlignment="1">
      <alignment horizontal="justify" vertical="top"/>
    </xf>
    <xf numFmtId="0" fontId="3" fillId="0" borderId="1" xfId="2" applyFont="1" applyBorder="1" applyAlignment="1">
      <alignment horizontal="center" vertical="top"/>
    </xf>
    <xf numFmtId="0" fontId="8" fillId="0" borderId="1" xfId="0" applyFont="1" applyBorder="1" applyAlignment="1">
      <alignment horizontal="justify" vertical="top"/>
    </xf>
    <xf numFmtId="0" fontId="43" fillId="0" borderId="1" xfId="2" applyFont="1" applyBorder="1" applyAlignment="1">
      <alignment horizontal="center" vertical="top" wrapText="1"/>
    </xf>
    <xf numFmtId="0" fontId="14" fillId="0" borderId="1" xfId="11" applyFont="1" applyBorder="1" applyAlignment="1">
      <alignment horizontal="justify" vertical="top" wrapText="1"/>
    </xf>
    <xf numFmtId="0" fontId="45" fillId="0" borderId="1" xfId="0" applyFont="1" applyBorder="1" applyAlignment="1">
      <alignment horizontal="justify" vertical="top" wrapText="1"/>
    </xf>
    <xf numFmtId="0" fontId="47" fillId="0" borderId="1" xfId="0" applyFont="1" applyBorder="1" applyAlignment="1">
      <alignment horizontal="justify" vertical="top" wrapText="1"/>
    </xf>
    <xf numFmtId="0" fontId="47" fillId="0" borderId="1" xfId="0" applyFont="1" applyBorder="1" applyAlignment="1">
      <alignment horizontal="justify" vertical="top"/>
    </xf>
    <xf numFmtId="0" fontId="48" fillId="0" borderId="1" xfId="0" applyFont="1" applyBorder="1" applyAlignment="1">
      <alignment horizontal="center" vertical="top" wrapText="1"/>
    </xf>
    <xf numFmtId="0" fontId="6" fillId="0" borderId="1" xfId="13" applyFont="1" applyBorder="1" applyAlignment="1">
      <alignment horizontal="center" vertical="top" wrapText="1"/>
    </xf>
    <xf numFmtId="0" fontId="0" fillId="0" borderId="1" xfId="0" applyBorder="1" applyAlignment="1">
      <alignment horizontal="center" vertical="top"/>
    </xf>
    <xf numFmtId="0" fontId="3" fillId="7" borderId="1" xfId="0" applyFont="1" applyFill="1" applyBorder="1" applyAlignment="1">
      <alignment horizontal="justify" vertical="top" wrapText="1"/>
    </xf>
    <xf numFmtId="0" fontId="3" fillId="7" borderId="1" xfId="0" applyFont="1" applyFill="1" applyBorder="1" applyAlignment="1">
      <alignment horizontal="center" vertical="top"/>
    </xf>
    <xf numFmtId="0" fontId="4" fillId="0" borderId="1" xfId="0" applyFont="1" applyBorder="1" applyAlignment="1">
      <alignment horizontal="justify" vertical="top" wrapText="1"/>
    </xf>
    <xf numFmtId="0" fontId="56" fillId="0" borderId="1" xfId="0" applyFont="1" applyBorder="1" applyAlignment="1">
      <alignment horizontal="justify" vertical="top" wrapText="1"/>
    </xf>
    <xf numFmtId="0" fontId="55" fillId="0" borderId="1" xfId="0" applyFont="1" applyBorder="1" applyAlignment="1">
      <alignment vertical="top" wrapText="1"/>
    </xf>
    <xf numFmtId="0" fontId="55" fillId="0" borderId="1" xfId="0" applyFont="1" applyBorder="1" applyAlignment="1">
      <alignment horizontal="justify" vertical="top" wrapText="1"/>
    </xf>
    <xf numFmtId="0" fontId="8" fillId="0" borderId="1" xfId="10" applyNumberFormat="1" applyFont="1" applyFill="1" applyBorder="1" applyAlignment="1">
      <alignment horizontal="center" vertical="top"/>
    </xf>
    <xf numFmtId="0" fontId="8" fillId="0" borderId="1" xfId="9" applyNumberFormat="1" applyFont="1" applyFill="1" applyBorder="1" applyAlignment="1">
      <alignment horizontal="center" vertical="top"/>
    </xf>
    <xf numFmtId="0" fontId="8" fillId="0" borderId="1" xfId="12" applyNumberFormat="1" applyFont="1" applyFill="1" applyBorder="1" applyAlignment="1">
      <alignment horizontal="center" vertical="top"/>
    </xf>
    <xf numFmtId="0" fontId="8" fillId="0" borderId="1" xfId="7" applyNumberFormat="1" applyFont="1" applyFill="1" applyBorder="1" applyAlignment="1">
      <alignment horizontal="center" vertical="top"/>
    </xf>
    <xf numFmtId="0" fontId="8" fillId="0" borderId="1" xfId="18" applyNumberFormat="1" applyFont="1" applyFill="1" applyBorder="1" applyAlignment="1">
      <alignment horizontal="center" vertical="top" wrapText="1"/>
    </xf>
    <xf numFmtId="8" fontId="3" fillId="0" borderId="1" xfId="0" applyNumberFormat="1" applyFont="1" applyBorder="1" applyAlignment="1">
      <alignment horizontal="center" vertical="top"/>
    </xf>
    <xf numFmtId="165" fontId="3" fillId="0" borderId="1" xfId="0" applyNumberFormat="1" applyFont="1" applyBorder="1" applyAlignment="1">
      <alignment horizontal="center" vertical="top"/>
    </xf>
    <xf numFmtId="3" fontId="3" fillId="0" borderId="1" xfId="0" applyNumberFormat="1" applyFont="1" applyBorder="1" applyAlignment="1">
      <alignment horizontal="right" vertical="top" wrapText="1"/>
    </xf>
    <xf numFmtId="0" fontId="57" fillId="0" borderId="1" xfId="0" applyFont="1" applyBorder="1" applyAlignment="1">
      <alignment horizontal="justify" vertical="top" wrapText="1"/>
    </xf>
  </cellXfs>
  <cellStyles count="19">
    <cellStyle name="Moneda" xfId="7" builtinId="4"/>
    <cellStyle name="Moneda 2" xfId="10" xr:uid="{19B6A696-3754-4F69-8A9F-D57A6C613E43}"/>
    <cellStyle name="Moneda 2 2" xfId="17" xr:uid="{8C1F8D48-D5D5-4867-97CA-DE964D22FC69}"/>
    <cellStyle name="Moneda 3" xfId="9" xr:uid="{A87E60A8-512A-4CC8-94CC-38E99925B33E}"/>
    <cellStyle name="Moneda 3 2" xfId="16" xr:uid="{D8719F06-EED8-475C-B55E-7EB30A26B9FF}"/>
    <cellStyle name="Moneda 4" xfId="12" xr:uid="{422567D1-0F84-450B-87C0-36443DEB1335}"/>
    <cellStyle name="Moneda 4 2" xfId="18" xr:uid="{C923FBC3-BBEE-44C2-BDDA-9DB191CF1018}"/>
    <cellStyle name="Moneda 5" xfId="15" xr:uid="{122134F0-EDFD-4EE0-B31C-2421ED4A200C}"/>
    <cellStyle name="Normal" xfId="0" builtinId="0"/>
    <cellStyle name="Normal 2" xfId="3" xr:uid="{00000000-0005-0000-0000-000001000000}"/>
    <cellStyle name="Normal 2 2 2" xfId="8" xr:uid="{FAC28525-6732-4B52-A469-6A635D69FA6E}"/>
    <cellStyle name="Normal 2 2 2 2" xfId="14" xr:uid="{B5CB2CF9-D674-4878-B67B-0AFB516D956D}"/>
    <cellStyle name="Normal 2 7" xfId="11"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3" xr:uid="{9532D713-27B1-461D-9829-200F013AE06D}"/>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9564814</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2" name="Conector recto 1">
          <a:extLst>
            <a:ext uri="{FF2B5EF4-FFF2-40B4-BE49-F238E27FC236}">
              <a16:creationId xmlns:a16="http://schemas.microsoft.com/office/drawing/2014/main" id="{1BFBA305-8B3D-42D5-BCBA-F45ED54BA947}"/>
            </a:ext>
          </a:extLst>
        </xdr:cNvPr>
        <xdr:cNvCxnSpPr/>
      </xdr:nvCxnSpPr>
      <xdr:spPr>
        <a:xfrm>
          <a:off x="47915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3" name="Conector recto 2">
          <a:extLst>
            <a:ext uri="{FF2B5EF4-FFF2-40B4-BE49-F238E27FC236}">
              <a16:creationId xmlns:a16="http://schemas.microsoft.com/office/drawing/2014/main" id="{1794AAB9-CCB2-4A57-AB33-C0BD96A9A994}"/>
            </a:ext>
          </a:extLst>
        </xdr:cNvPr>
        <xdr:cNvCxnSpPr/>
      </xdr:nvCxnSpPr>
      <xdr:spPr>
        <a:xfrm>
          <a:off x="47915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4" name="Conector recto 3">
          <a:extLst>
            <a:ext uri="{FF2B5EF4-FFF2-40B4-BE49-F238E27FC236}">
              <a16:creationId xmlns:a16="http://schemas.microsoft.com/office/drawing/2014/main" id="{D9D552DB-B5F3-441F-A7D0-B824F9D74A78}"/>
            </a:ext>
          </a:extLst>
        </xdr:cNvPr>
        <xdr:cNvCxnSpPr/>
      </xdr:nvCxnSpPr>
      <xdr:spPr>
        <a:xfrm>
          <a:off x="48550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5" name="Conector recto 4">
          <a:extLst>
            <a:ext uri="{FF2B5EF4-FFF2-40B4-BE49-F238E27FC236}">
              <a16:creationId xmlns:a16="http://schemas.microsoft.com/office/drawing/2014/main" id="{88A7DE1C-A815-4B19-9FDA-220BE68008A2}"/>
            </a:ext>
          </a:extLst>
        </xdr:cNvPr>
        <xdr:cNvCxnSpPr/>
      </xdr:nvCxnSpPr>
      <xdr:spPr>
        <a:xfrm>
          <a:off x="48550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rmatica.iem.org.mx/poderjudicial/calendario%20%20%20%20%20%20%20%20%20%20%20%20%20%20%20%20%20%20%20%20%20%20%20%20%20%20%20%20%20%20%20%20%20%20%20%20%20%20%20%20%20%20%20%20%20%20%20%20%20%20%20%20%20%20%20%20%20%20%20%20%20%20%20%20%20%20%20%20%20%20%20%20%20%20%20%20%20%20%20%20%20%20%20%20%20%20%20%20%20%20%20%20%20%20%20%20%20%20%20%20%20%20%20%20%20%20%20%20%20%20%20%20%20%20%20%20%20%20%20%20%20%20%20%20%20%20En%20relaci&#243;n%20a%20lo%20observado%20est&#225;n%20considerando%20Dep&#243;sitos%20y%20Retiros%20de%20con%20fecha%20del%2031%20de%20marzo%20del%202025,%20fecha%20en%20la%20que%20aun%20el%20ex%20candidato%20Ram&#243;n%20NO%20hab&#237;a%20iniciado%20campa&#241;a,%20adjunto%20la%20liga%20y%20la%20comprobaci&#243;n%20de%20la%20fecha%20en%20la%20que%20se%20iniciar&#237;a%20actividades,%20por%20lo%20que%20no%20es%20correcto%20que%20se%20mencione%20una%20fecha%20que%20no%20est&#225;%20dentro%20del%20periodo%20reglamentario,%20%20por%20otro%20lado%20de%20acuerdo%20a%20la%20fechas%20de%20la%20agenda%20registrada%20en%20el%20MEFIC%20se%20inici&#243;%20con%20campa&#241;a%20presencial%20los%20primero%20d&#237;as%20del%20mes%20de%20Mayo,%20ya%20que%20como%20es%20de%20su%20conocimiento%20Zit&#225;cuaro%20y%20sus%20alrededores%20es%20un%20territorio%20con%20altos%20grado%20de%20inseguridad%20y%20por%20ellos%20se%20pospuso%20las%20visitas,%20mismas%20informaci&#243;n%20compartida%20en%20sus%20redes%20Sociales%20para%20su%20verificaci&#243;n,%20ahora%20bien,%20es%20la%20&#250;nica%20cuenta%20personal%20con%20la%20que%20contaba%20el%20ex%20candidato%20en%20la%20que%20tiene%20registrada%20para%20su%20pago%20de%20nomina%20de%20su%20trabajo,%20por%20tanto%20los%20gatos%20realizado%20en%20la%20misma%20cuenta%20son%20gastos%20para%20subsistencia%20personal,%20por%20ello%20los%20gastos%20exclusivos%20de%20campa&#241;a%20se%20registraron%20en%20el%20MEEFIC%20como%20lo%20marca%20la%20ley%20de%20lineamient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cols>
    <col min="1" max="1" width="59.72656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1261"/>
  <sheetViews>
    <sheetView showGridLines="0" tabSelected="1" view="pageBreakPreview" topLeftCell="R10" zoomScale="85" zoomScaleNormal="85" zoomScaleSheetLayoutView="85" workbookViewId="0">
      <selection activeCell="V1166" sqref="V1166"/>
    </sheetView>
  </sheetViews>
  <sheetFormatPr baseColWidth="10" defaultColWidth="11.453125" defaultRowHeight="14"/>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171.6328125" style="11" customWidth="1"/>
    <col min="19" max="19" width="38" style="9" customWidth="1"/>
    <col min="20" max="20" width="21.1796875" style="9" customWidth="1"/>
    <col min="21" max="21" width="16.453125" style="9" customWidth="1"/>
    <col min="22" max="22" width="17" style="9" customWidth="1"/>
    <col min="23" max="16384" width="11.453125" style="9"/>
  </cols>
  <sheetData>
    <row r="5" spans="1:22" s="20" customFormat="1" ht="15.5">
      <c r="A5" s="17" t="s">
        <v>66</v>
      </c>
      <c r="B5" s="17"/>
      <c r="C5" s="17"/>
      <c r="D5" s="17"/>
      <c r="E5" s="17"/>
      <c r="F5" s="17"/>
      <c r="G5" s="17"/>
      <c r="H5" s="18"/>
      <c r="I5" s="18"/>
      <c r="J5" s="19"/>
      <c r="K5" s="19"/>
      <c r="L5" s="19"/>
      <c r="M5" s="19"/>
      <c r="R5" s="21"/>
    </row>
    <row r="6" spans="1:22" s="20" customFormat="1" ht="15.5">
      <c r="A6" s="17" t="s">
        <v>67</v>
      </c>
      <c r="B6" s="17"/>
      <c r="C6" s="17"/>
      <c r="D6" s="17"/>
      <c r="E6" s="17"/>
      <c r="F6" s="17"/>
      <c r="G6" s="17"/>
      <c r="H6" s="18"/>
      <c r="I6" s="18"/>
      <c r="J6" s="19"/>
      <c r="K6" s="19"/>
      <c r="L6" s="19"/>
      <c r="M6" s="19"/>
      <c r="R6" s="21"/>
    </row>
    <row r="7" spans="1:22" s="20" customFormat="1" ht="15.5">
      <c r="A7" s="17" t="s">
        <v>68</v>
      </c>
      <c r="B7" s="22"/>
      <c r="C7" s="17"/>
      <c r="D7" s="17"/>
      <c r="E7" s="17"/>
      <c r="F7" s="17"/>
      <c r="G7" s="17"/>
      <c r="H7" s="18"/>
      <c r="I7" s="18" t="str">
        <f>UPPER(H7)</f>
        <v/>
      </c>
      <c r="J7" s="19"/>
      <c r="K7" s="19"/>
      <c r="L7" s="19"/>
      <c r="M7" s="19"/>
      <c r="R7" s="21"/>
    </row>
    <row r="8" spans="1:22" s="20" customFormat="1" ht="15.5">
      <c r="B8" s="22"/>
      <c r="C8" s="17"/>
      <c r="D8" s="17"/>
      <c r="E8" s="17"/>
      <c r="F8" s="17"/>
      <c r="G8" s="17"/>
      <c r="H8" s="18"/>
      <c r="I8" s="18"/>
      <c r="J8" s="19"/>
      <c r="K8" s="19"/>
      <c r="L8" s="19"/>
      <c r="M8" s="19"/>
      <c r="R8" s="21"/>
    </row>
    <row r="9" spans="1:22">
      <c r="R9" s="15"/>
      <c r="S9" s="15"/>
      <c r="T9" s="15"/>
      <c r="U9" s="15"/>
      <c r="V9" s="15"/>
    </row>
    <row r="10" spans="1:22" s="5" customFormat="1" ht="29.25" customHeight="1">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6" t="s">
        <v>89</v>
      </c>
      <c r="V10" s="13" t="s">
        <v>90</v>
      </c>
    </row>
    <row r="11" spans="1:22" ht="196" hidden="1">
      <c r="A11" s="28">
        <v>1</v>
      </c>
      <c r="B11" s="28" t="s">
        <v>91</v>
      </c>
      <c r="C11" s="28" t="s">
        <v>92</v>
      </c>
      <c r="D11" s="28" t="s">
        <v>93</v>
      </c>
      <c r="E11" s="28" t="s">
        <v>94</v>
      </c>
      <c r="F11" s="28" t="s">
        <v>95</v>
      </c>
      <c r="G11" s="29" t="s">
        <v>96</v>
      </c>
      <c r="H11" s="30" t="s">
        <v>3</v>
      </c>
      <c r="I11" s="30">
        <v>3</v>
      </c>
      <c r="J11" s="31" t="s">
        <v>97</v>
      </c>
      <c r="K11" s="28">
        <v>1</v>
      </c>
      <c r="L11" s="32" t="s">
        <v>97</v>
      </c>
      <c r="M11" s="33" t="s">
        <v>98</v>
      </c>
      <c r="N11" s="34" t="s">
        <v>99</v>
      </c>
      <c r="O11" s="34" t="s">
        <v>100</v>
      </c>
      <c r="P11" s="75" t="s">
        <v>101</v>
      </c>
      <c r="Q11" s="300" t="s">
        <v>102</v>
      </c>
      <c r="R11" s="34" t="s">
        <v>103</v>
      </c>
      <c r="S11" s="35"/>
      <c r="T11" s="34"/>
      <c r="U11" s="36"/>
      <c r="V11" s="34"/>
    </row>
    <row r="12" spans="1:22" ht="232" hidden="1">
      <c r="A12" s="28">
        <v>2</v>
      </c>
      <c r="B12" s="28" t="s">
        <v>91</v>
      </c>
      <c r="C12" s="28" t="s">
        <v>92</v>
      </c>
      <c r="D12" s="28" t="s">
        <v>93</v>
      </c>
      <c r="E12" s="28" t="s">
        <v>94</v>
      </c>
      <c r="F12" s="28" t="s">
        <v>95</v>
      </c>
      <c r="G12" s="29" t="s">
        <v>96</v>
      </c>
      <c r="H12" s="37" t="s">
        <v>104</v>
      </c>
      <c r="I12" s="30">
        <v>8</v>
      </c>
      <c r="J12" s="28" t="s">
        <v>105</v>
      </c>
      <c r="K12" s="28">
        <v>2</v>
      </c>
      <c r="L12" s="38" t="s">
        <v>106</v>
      </c>
      <c r="M12" s="39" t="s">
        <v>107</v>
      </c>
      <c r="N12" s="34" t="s">
        <v>108</v>
      </c>
      <c r="O12" s="40" t="s">
        <v>109</v>
      </c>
      <c r="P12" s="250" t="s">
        <v>110</v>
      </c>
      <c r="Q12" s="300" t="s">
        <v>111</v>
      </c>
      <c r="R12" s="34" t="s">
        <v>112</v>
      </c>
      <c r="S12" s="34" t="s">
        <v>113</v>
      </c>
      <c r="T12" s="41">
        <v>7000</v>
      </c>
      <c r="U12" s="36" t="s">
        <v>114</v>
      </c>
      <c r="V12" s="34" t="s">
        <v>115</v>
      </c>
    </row>
    <row r="13" spans="1:22" ht="409.5" hidden="1">
      <c r="A13" s="28">
        <v>3</v>
      </c>
      <c r="B13" s="28" t="s">
        <v>91</v>
      </c>
      <c r="C13" s="28" t="s">
        <v>92</v>
      </c>
      <c r="D13" s="28" t="s">
        <v>93</v>
      </c>
      <c r="E13" s="28" t="s">
        <v>94</v>
      </c>
      <c r="F13" s="28" t="s">
        <v>95</v>
      </c>
      <c r="G13" s="29" t="s">
        <v>96</v>
      </c>
      <c r="H13" s="37" t="s">
        <v>104</v>
      </c>
      <c r="I13" s="30">
        <v>8</v>
      </c>
      <c r="J13" s="28" t="s">
        <v>116</v>
      </c>
      <c r="K13" s="28" t="s">
        <v>117</v>
      </c>
      <c r="L13" s="42" t="s">
        <v>118</v>
      </c>
      <c r="M13" s="33" t="s">
        <v>119</v>
      </c>
      <c r="N13" s="34" t="s">
        <v>120</v>
      </c>
      <c r="O13" s="34" t="s">
        <v>121</v>
      </c>
      <c r="P13" s="250" t="s">
        <v>122</v>
      </c>
      <c r="Q13" s="300" t="s">
        <v>123</v>
      </c>
      <c r="R13" s="34" t="s">
        <v>124</v>
      </c>
      <c r="S13" s="35"/>
      <c r="T13" s="34"/>
      <c r="U13" s="43"/>
      <c r="V13" s="34"/>
    </row>
    <row r="14" spans="1:22" ht="336" hidden="1">
      <c r="A14" s="28">
        <v>4</v>
      </c>
      <c r="B14" s="28" t="s">
        <v>91</v>
      </c>
      <c r="C14" s="28" t="s">
        <v>92</v>
      </c>
      <c r="D14" s="28" t="s">
        <v>93</v>
      </c>
      <c r="E14" s="28" t="s">
        <v>94</v>
      </c>
      <c r="F14" s="28" t="s">
        <v>95</v>
      </c>
      <c r="G14" s="29" t="s">
        <v>96</v>
      </c>
      <c r="H14" s="28" t="s">
        <v>104</v>
      </c>
      <c r="I14" s="44">
        <v>8</v>
      </c>
      <c r="J14" s="45" t="s">
        <v>125</v>
      </c>
      <c r="K14" s="44">
        <v>8</v>
      </c>
      <c r="L14" s="46" t="s">
        <v>125</v>
      </c>
      <c r="M14" s="47" t="s">
        <v>126</v>
      </c>
      <c r="N14" s="46" t="s">
        <v>127</v>
      </c>
      <c r="O14" s="48" t="s">
        <v>128</v>
      </c>
      <c r="P14" s="250" t="s">
        <v>129</v>
      </c>
      <c r="Q14" s="300" t="s">
        <v>130</v>
      </c>
      <c r="R14" s="34" t="s">
        <v>131</v>
      </c>
      <c r="S14" s="34" t="s">
        <v>132</v>
      </c>
      <c r="T14" s="49">
        <v>43097.45</v>
      </c>
      <c r="U14" s="50" t="s">
        <v>133</v>
      </c>
      <c r="V14" s="50" t="s">
        <v>134</v>
      </c>
    </row>
    <row r="15" spans="1:22" ht="174" hidden="1">
      <c r="A15" s="28">
        <v>5</v>
      </c>
      <c r="B15" s="28" t="s">
        <v>91</v>
      </c>
      <c r="C15" s="28" t="s">
        <v>92</v>
      </c>
      <c r="D15" s="28" t="s">
        <v>93</v>
      </c>
      <c r="E15" s="28" t="s">
        <v>94</v>
      </c>
      <c r="F15" s="28" t="s">
        <v>95</v>
      </c>
      <c r="G15" s="29" t="s">
        <v>96</v>
      </c>
      <c r="H15" s="37" t="s">
        <v>104</v>
      </c>
      <c r="I15" s="30">
        <v>8</v>
      </c>
      <c r="J15" s="51" t="s">
        <v>135</v>
      </c>
      <c r="K15" s="37">
        <v>9</v>
      </c>
      <c r="L15" s="52" t="s">
        <v>136</v>
      </c>
      <c r="M15" s="33" t="s">
        <v>137</v>
      </c>
      <c r="N15" s="40" t="s">
        <v>138</v>
      </c>
      <c r="O15" s="34" t="s">
        <v>139</v>
      </c>
      <c r="P15" s="250" t="s">
        <v>140</v>
      </c>
      <c r="Q15" s="301" t="s">
        <v>141</v>
      </c>
      <c r="R15" s="34" t="s">
        <v>142</v>
      </c>
      <c r="S15" s="53"/>
      <c r="T15" s="53"/>
      <c r="U15" s="53"/>
      <c r="V15" s="53"/>
    </row>
    <row r="16" spans="1:22" ht="154" hidden="1">
      <c r="A16" s="28">
        <v>6</v>
      </c>
      <c r="B16" s="28" t="s">
        <v>91</v>
      </c>
      <c r="C16" s="28" t="s">
        <v>92</v>
      </c>
      <c r="D16" s="28" t="s">
        <v>93</v>
      </c>
      <c r="E16" s="28" t="s">
        <v>94</v>
      </c>
      <c r="F16" s="28" t="s">
        <v>95</v>
      </c>
      <c r="G16" s="29" t="s">
        <v>96</v>
      </c>
      <c r="H16" s="37" t="s">
        <v>104</v>
      </c>
      <c r="I16" s="30">
        <v>8</v>
      </c>
      <c r="J16" s="28" t="s">
        <v>143</v>
      </c>
      <c r="K16" s="28">
        <v>11</v>
      </c>
      <c r="L16" s="52" t="s">
        <v>143</v>
      </c>
      <c r="M16" s="33" t="s">
        <v>144</v>
      </c>
      <c r="N16" s="40" t="s">
        <v>138</v>
      </c>
      <c r="O16" s="34" t="s">
        <v>145</v>
      </c>
      <c r="P16" s="296" t="s">
        <v>146</v>
      </c>
      <c r="Q16" s="300" t="s">
        <v>147</v>
      </c>
      <c r="R16" s="34" t="s">
        <v>148</v>
      </c>
      <c r="S16" s="53"/>
      <c r="T16" s="53"/>
      <c r="U16" s="53"/>
      <c r="V16" s="53"/>
    </row>
    <row r="17" spans="1:22" ht="336" hidden="1">
      <c r="A17" s="28">
        <v>7</v>
      </c>
      <c r="B17" s="28" t="s">
        <v>91</v>
      </c>
      <c r="C17" s="28" t="s">
        <v>92</v>
      </c>
      <c r="D17" s="28" t="s">
        <v>93</v>
      </c>
      <c r="E17" s="28" t="s">
        <v>94</v>
      </c>
      <c r="F17" s="28" t="s">
        <v>95</v>
      </c>
      <c r="G17" s="29" t="s">
        <v>96</v>
      </c>
      <c r="H17" s="28" t="s">
        <v>104</v>
      </c>
      <c r="I17" s="44">
        <v>8</v>
      </c>
      <c r="J17" s="44" t="s">
        <v>149</v>
      </c>
      <c r="K17" s="45">
        <v>14</v>
      </c>
      <c r="L17" s="46" t="s">
        <v>149</v>
      </c>
      <c r="M17" s="47" t="s">
        <v>150</v>
      </c>
      <c r="N17" s="46" t="s">
        <v>127</v>
      </c>
      <c r="O17" s="54" t="s">
        <v>151</v>
      </c>
      <c r="P17" s="55" t="s">
        <v>152</v>
      </c>
      <c r="Q17" s="300" t="s">
        <v>153</v>
      </c>
      <c r="R17" s="34" t="s">
        <v>154</v>
      </c>
      <c r="S17" s="34" t="s">
        <v>155</v>
      </c>
      <c r="T17" s="56" t="s">
        <v>156</v>
      </c>
      <c r="U17" s="34" t="s">
        <v>157</v>
      </c>
      <c r="V17" s="34" t="s">
        <v>158</v>
      </c>
    </row>
    <row r="18" spans="1:22" ht="304.5" hidden="1">
      <c r="A18" s="28">
        <v>8</v>
      </c>
      <c r="B18" s="28" t="s">
        <v>91</v>
      </c>
      <c r="C18" s="28" t="s">
        <v>92</v>
      </c>
      <c r="D18" s="28" t="s">
        <v>93</v>
      </c>
      <c r="E18" s="28" t="s">
        <v>94</v>
      </c>
      <c r="F18" s="28" t="s">
        <v>95</v>
      </c>
      <c r="G18" s="29" t="s">
        <v>96</v>
      </c>
      <c r="H18" s="28" t="s">
        <v>104</v>
      </c>
      <c r="I18" s="45">
        <v>8</v>
      </c>
      <c r="J18" s="44" t="s">
        <v>159</v>
      </c>
      <c r="K18" s="45">
        <v>16</v>
      </c>
      <c r="L18" s="46" t="s">
        <v>160</v>
      </c>
      <c r="M18" s="47" t="s">
        <v>161</v>
      </c>
      <c r="N18" s="57" t="s">
        <v>162</v>
      </c>
      <c r="O18" s="48" t="s">
        <v>163</v>
      </c>
      <c r="P18" s="58" t="s">
        <v>164</v>
      </c>
      <c r="Q18" s="300" t="s">
        <v>165</v>
      </c>
      <c r="R18" s="34" t="s">
        <v>166</v>
      </c>
      <c r="S18" s="53"/>
      <c r="T18" s="53"/>
      <c r="U18" s="53"/>
      <c r="V18" s="53"/>
    </row>
    <row r="19" spans="1:22" ht="409.5" hidden="1">
      <c r="A19" s="28">
        <v>9</v>
      </c>
      <c r="B19" s="28" t="s">
        <v>91</v>
      </c>
      <c r="C19" s="28" t="s">
        <v>92</v>
      </c>
      <c r="D19" s="28" t="s">
        <v>93</v>
      </c>
      <c r="E19" s="28" t="s">
        <v>94</v>
      </c>
      <c r="F19" s="28" t="s">
        <v>95</v>
      </c>
      <c r="G19" s="29" t="s">
        <v>96</v>
      </c>
      <c r="H19" s="28" t="s">
        <v>45</v>
      </c>
      <c r="I19" s="44">
        <v>7</v>
      </c>
      <c r="J19" s="44" t="s">
        <v>167</v>
      </c>
      <c r="K19" s="44">
        <v>1</v>
      </c>
      <c r="L19" s="46" t="s">
        <v>168</v>
      </c>
      <c r="M19" s="59" t="s">
        <v>169</v>
      </c>
      <c r="N19" s="60" t="s">
        <v>170</v>
      </c>
      <c r="O19" s="61" t="s">
        <v>171</v>
      </c>
      <c r="P19" s="58" t="s">
        <v>172</v>
      </c>
      <c r="Q19" s="147" t="s">
        <v>170</v>
      </c>
      <c r="R19" s="34" t="s">
        <v>173</v>
      </c>
      <c r="S19" s="53"/>
      <c r="T19" s="53"/>
      <c r="U19" s="53"/>
      <c r="V19" s="53"/>
    </row>
    <row r="20" spans="1:22" ht="294" hidden="1">
      <c r="A20" s="28">
        <v>10</v>
      </c>
      <c r="B20" s="28" t="s">
        <v>91</v>
      </c>
      <c r="C20" s="28" t="s">
        <v>92</v>
      </c>
      <c r="D20" s="28" t="s">
        <v>93</v>
      </c>
      <c r="E20" s="28" t="s">
        <v>94</v>
      </c>
      <c r="F20" s="28" t="s">
        <v>95</v>
      </c>
      <c r="G20" s="29" t="s">
        <v>96</v>
      </c>
      <c r="H20" s="28" t="s">
        <v>45</v>
      </c>
      <c r="I20" s="44">
        <v>7</v>
      </c>
      <c r="J20" s="44" t="s">
        <v>167</v>
      </c>
      <c r="K20" s="44" t="s">
        <v>117</v>
      </c>
      <c r="L20" s="62" t="s">
        <v>174</v>
      </c>
      <c r="M20" s="63" t="s">
        <v>175</v>
      </c>
      <c r="N20" s="64" t="s">
        <v>170</v>
      </c>
      <c r="O20" s="65" t="s">
        <v>171</v>
      </c>
      <c r="P20" s="297" t="s">
        <v>176</v>
      </c>
      <c r="Q20" s="115" t="s">
        <v>170</v>
      </c>
      <c r="R20" s="34" t="s">
        <v>177</v>
      </c>
      <c r="S20" s="53"/>
      <c r="T20" s="53"/>
      <c r="U20" s="53"/>
      <c r="V20" s="53"/>
    </row>
    <row r="21" spans="1:22" ht="409.5" hidden="1">
      <c r="A21" s="28">
        <v>11</v>
      </c>
      <c r="B21" s="28" t="s">
        <v>178</v>
      </c>
      <c r="C21" s="28" t="s">
        <v>92</v>
      </c>
      <c r="D21" s="28" t="s">
        <v>93</v>
      </c>
      <c r="E21" s="28" t="s">
        <v>94</v>
      </c>
      <c r="F21" s="28" t="s">
        <v>179</v>
      </c>
      <c r="G21" s="28" t="s">
        <v>180</v>
      </c>
      <c r="H21" s="51" t="s">
        <v>104</v>
      </c>
      <c r="I21" s="51">
        <v>8</v>
      </c>
      <c r="J21" s="53" t="s">
        <v>116</v>
      </c>
      <c r="K21" s="28" t="s">
        <v>117</v>
      </c>
      <c r="L21" s="53" t="s">
        <v>118</v>
      </c>
      <c r="M21" s="39" t="s">
        <v>181</v>
      </c>
      <c r="N21" s="52" t="s">
        <v>182</v>
      </c>
      <c r="O21" s="39" t="s">
        <v>121</v>
      </c>
      <c r="P21" s="66" t="s">
        <v>183</v>
      </c>
      <c r="Q21" s="67" t="s">
        <v>184</v>
      </c>
      <c r="R21" s="33" t="s">
        <v>185</v>
      </c>
      <c r="S21" s="53"/>
      <c r="T21" s="68"/>
      <c r="U21" s="68"/>
      <c r="V21" s="68"/>
    </row>
    <row r="22" spans="1:22" ht="409.5" hidden="1">
      <c r="A22" s="28">
        <v>12</v>
      </c>
      <c r="B22" s="28" t="s">
        <v>178</v>
      </c>
      <c r="C22" s="28" t="s">
        <v>92</v>
      </c>
      <c r="D22" s="28" t="s">
        <v>93</v>
      </c>
      <c r="E22" s="28" t="s">
        <v>94</v>
      </c>
      <c r="F22" s="28" t="s">
        <v>179</v>
      </c>
      <c r="G22" s="28" t="s">
        <v>180</v>
      </c>
      <c r="H22" s="51" t="s">
        <v>104</v>
      </c>
      <c r="I22" s="51">
        <v>8</v>
      </c>
      <c r="J22" s="53" t="s">
        <v>149</v>
      </c>
      <c r="K22" s="51">
        <v>14</v>
      </c>
      <c r="L22" s="53" t="s">
        <v>149</v>
      </c>
      <c r="M22" s="39" t="s">
        <v>186</v>
      </c>
      <c r="N22" s="52" t="s">
        <v>127</v>
      </c>
      <c r="O22" s="39" t="s">
        <v>151</v>
      </c>
      <c r="P22" s="66" t="s">
        <v>187</v>
      </c>
      <c r="Q22" s="69" t="s">
        <v>188</v>
      </c>
      <c r="R22" s="33" t="s">
        <v>189</v>
      </c>
      <c r="S22" s="70" t="s">
        <v>190</v>
      </c>
      <c r="T22" s="71" t="s">
        <v>191</v>
      </c>
      <c r="U22" s="34" t="s">
        <v>192</v>
      </c>
      <c r="V22" s="34" t="s">
        <v>193</v>
      </c>
    </row>
    <row r="23" spans="1:22" ht="348" hidden="1">
      <c r="A23" s="28">
        <v>13</v>
      </c>
      <c r="B23" s="28" t="s">
        <v>178</v>
      </c>
      <c r="C23" s="28" t="s">
        <v>92</v>
      </c>
      <c r="D23" s="28" t="s">
        <v>93</v>
      </c>
      <c r="E23" s="28" t="s">
        <v>94</v>
      </c>
      <c r="F23" s="28" t="s">
        <v>179</v>
      </c>
      <c r="G23" s="28" t="s">
        <v>180</v>
      </c>
      <c r="H23" s="51" t="s">
        <v>104</v>
      </c>
      <c r="I23" s="51">
        <v>8</v>
      </c>
      <c r="J23" s="53" t="s">
        <v>194</v>
      </c>
      <c r="K23" s="28">
        <v>17</v>
      </c>
      <c r="L23" s="53" t="s">
        <v>195</v>
      </c>
      <c r="M23" s="39" t="s">
        <v>196</v>
      </c>
      <c r="N23" s="52" t="s">
        <v>162</v>
      </c>
      <c r="O23" s="39" t="s">
        <v>197</v>
      </c>
      <c r="P23" s="66" t="s">
        <v>198</v>
      </c>
      <c r="Q23" s="69" t="s">
        <v>199</v>
      </c>
      <c r="R23" s="33" t="s">
        <v>200</v>
      </c>
      <c r="S23" s="53"/>
      <c r="T23" s="68"/>
      <c r="U23" s="68"/>
      <c r="V23" s="68"/>
    </row>
    <row r="24" spans="1:22" ht="409.5" hidden="1">
      <c r="A24" s="28">
        <v>14</v>
      </c>
      <c r="B24" s="28" t="s">
        <v>178</v>
      </c>
      <c r="C24" s="28" t="s">
        <v>92</v>
      </c>
      <c r="D24" s="28" t="s">
        <v>93</v>
      </c>
      <c r="E24" s="28" t="s">
        <v>94</v>
      </c>
      <c r="F24" s="28" t="s">
        <v>179</v>
      </c>
      <c r="G24" s="28" t="s">
        <v>180</v>
      </c>
      <c r="H24" s="51" t="s">
        <v>45</v>
      </c>
      <c r="I24" s="51">
        <v>7</v>
      </c>
      <c r="J24" s="53" t="s">
        <v>167</v>
      </c>
      <c r="K24" s="28">
        <v>1</v>
      </c>
      <c r="L24" s="53" t="s">
        <v>168</v>
      </c>
      <c r="M24" s="33" t="s">
        <v>201</v>
      </c>
      <c r="N24" s="52" t="s">
        <v>170</v>
      </c>
      <c r="O24" s="39" t="s">
        <v>171</v>
      </c>
      <c r="P24" s="66" t="s">
        <v>202</v>
      </c>
      <c r="Q24" s="72" t="s">
        <v>203</v>
      </c>
      <c r="R24" s="33" t="s">
        <v>204</v>
      </c>
      <c r="S24" s="53"/>
      <c r="T24" s="68"/>
      <c r="U24" s="68"/>
      <c r="V24" s="68"/>
    </row>
    <row r="25" spans="1:22" ht="294" hidden="1">
      <c r="A25" s="28">
        <v>15</v>
      </c>
      <c r="B25" s="28" t="s">
        <v>178</v>
      </c>
      <c r="C25" s="28" t="s">
        <v>92</v>
      </c>
      <c r="D25" s="28" t="s">
        <v>93</v>
      </c>
      <c r="E25" s="28" t="s">
        <v>94</v>
      </c>
      <c r="F25" s="28" t="s">
        <v>179</v>
      </c>
      <c r="G25" s="28" t="s">
        <v>180</v>
      </c>
      <c r="H25" s="51" t="s">
        <v>45</v>
      </c>
      <c r="I25" s="51">
        <v>7</v>
      </c>
      <c r="J25" s="53" t="s">
        <v>167</v>
      </c>
      <c r="K25" s="28" t="s">
        <v>117</v>
      </c>
      <c r="L25" s="53" t="s">
        <v>174</v>
      </c>
      <c r="M25" s="33" t="s">
        <v>205</v>
      </c>
      <c r="N25" s="52" t="s">
        <v>170</v>
      </c>
      <c r="O25" s="39" t="s">
        <v>171</v>
      </c>
      <c r="P25" s="66" t="s">
        <v>206</v>
      </c>
      <c r="Q25" s="72" t="s">
        <v>207</v>
      </c>
      <c r="R25" s="33" t="s">
        <v>208</v>
      </c>
      <c r="S25" s="53"/>
      <c r="T25" s="68"/>
      <c r="U25" s="68"/>
      <c r="V25" s="68"/>
    </row>
    <row r="26" spans="1:22" ht="406" hidden="1">
      <c r="A26" s="28">
        <v>16</v>
      </c>
      <c r="B26" s="28" t="s">
        <v>209</v>
      </c>
      <c r="C26" s="28" t="s">
        <v>92</v>
      </c>
      <c r="D26" s="28" t="s">
        <v>93</v>
      </c>
      <c r="E26" s="28" t="s">
        <v>94</v>
      </c>
      <c r="F26" s="28" t="s">
        <v>210</v>
      </c>
      <c r="G26" s="28" t="s">
        <v>211</v>
      </c>
      <c r="H26" s="37" t="s">
        <v>104</v>
      </c>
      <c r="I26" s="30">
        <v>8</v>
      </c>
      <c r="J26" s="42" t="s">
        <v>212</v>
      </c>
      <c r="K26" s="28">
        <v>12</v>
      </c>
      <c r="L26" s="42" t="s">
        <v>212</v>
      </c>
      <c r="M26" s="33" t="s">
        <v>213</v>
      </c>
      <c r="N26" s="40" t="s">
        <v>214</v>
      </c>
      <c r="O26" s="34" t="s">
        <v>215</v>
      </c>
      <c r="P26" s="66" t="s">
        <v>216</v>
      </c>
      <c r="Q26" s="72" t="s">
        <v>217</v>
      </c>
      <c r="R26" s="34" t="s">
        <v>218</v>
      </c>
      <c r="S26" s="70" t="s">
        <v>219</v>
      </c>
      <c r="T26" s="73">
        <v>3</v>
      </c>
      <c r="U26" s="36" t="s">
        <v>220</v>
      </c>
      <c r="V26" s="52" t="s">
        <v>221</v>
      </c>
    </row>
    <row r="27" spans="1:22" ht="406" hidden="1">
      <c r="A27" s="28">
        <v>17</v>
      </c>
      <c r="B27" s="28" t="s">
        <v>209</v>
      </c>
      <c r="C27" s="28" t="s">
        <v>92</v>
      </c>
      <c r="D27" s="28" t="s">
        <v>93</v>
      </c>
      <c r="E27" s="28" t="s">
        <v>94</v>
      </c>
      <c r="F27" s="28" t="s">
        <v>210</v>
      </c>
      <c r="G27" s="28" t="s">
        <v>211</v>
      </c>
      <c r="H27" s="30" t="s">
        <v>21</v>
      </c>
      <c r="I27" s="30">
        <v>2</v>
      </c>
      <c r="J27" s="37" t="s">
        <v>222</v>
      </c>
      <c r="K27" s="37" t="s">
        <v>223</v>
      </c>
      <c r="L27" s="42" t="s">
        <v>224</v>
      </c>
      <c r="M27" s="33" t="s">
        <v>225</v>
      </c>
      <c r="N27" s="34" t="s">
        <v>226</v>
      </c>
      <c r="O27" s="34" t="s">
        <v>227</v>
      </c>
      <c r="P27" s="66" t="s">
        <v>228</v>
      </c>
      <c r="Q27" s="72" t="s">
        <v>217</v>
      </c>
      <c r="R27" s="34" t="s">
        <v>229</v>
      </c>
      <c r="S27" s="70" t="s">
        <v>230</v>
      </c>
      <c r="T27" s="74">
        <v>3723.4</v>
      </c>
      <c r="U27" s="36" t="s">
        <v>231</v>
      </c>
      <c r="V27" s="52" t="s">
        <v>232</v>
      </c>
    </row>
    <row r="28" spans="1:22" ht="406" hidden="1">
      <c r="A28" s="28">
        <v>18</v>
      </c>
      <c r="B28" s="28" t="s">
        <v>209</v>
      </c>
      <c r="C28" s="28" t="s">
        <v>92</v>
      </c>
      <c r="D28" s="28" t="s">
        <v>93</v>
      </c>
      <c r="E28" s="28" t="s">
        <v>94</v>
      </c>
      <c r="F28" s="28" t="s">
        <v>210</v>
      </c>
      <c r="G28" s="28" t="s">
        <v>211</v>
      </c>
      <c r="H28" s="30" t="s">
        <v>104</v>
      </c>
      <c r="I28" s="30">
        <v>8</v>
      </c>
      <c r="J28" s="37" t="s">
        <v>149</v>
      </c>
      <c r="K28" s="37">
        <v>14</v>
      </c>
      <c r="L28" s="42" t="s">
        <v>149</v>
      </c>
      <c r="M28" s="33" t="s">
        <v>233</v>
      </c>
      <c r="N28" s="34" t="s">
        <v>127</v>
      </c>
      <c r="O28" s="34" t="s">
        <v>151</v>
      </c>
      <c r="P28" s="66" t="s">
        <v>234</v>
      </c>
      <c r="Q28" s="72" t="s">
        <v>217</v>
      </c>
      <c r="R28" s="34" t="s">
        <v>235</v>
      </c>
      <c r="S28" s="70" t="s">
        <v>236</v>
      </c>
      <c r="T28" s="74" t="s">
        <v>237</v>
      </c>
      <c r="U28" s="34" t="s">
        <v>238</v>
      </c>
      <c r="V28" s="52" t="s">
        <v>239</v>
      </c>
    </row>
    <row r="29" spans="1:22" ht="406" hidden="1">
      <c r="A29" s="28">
        <v>19</v>
      </c>
      <c r="B29" s="28" t="s">
        <v>209</v>
      </c>
      <c r="C29" s="28" t="s">
        <v>92</v>
      </c>
      <c r="D29" s="28" t="s">
        <v>93</v>
      </c>
      <c r="E29" s="28" t="s">
        <v>94</v>
      </c>
      <c r="F29" s="28" t="s">
        <v>210</v>
      </c>
      <c r="G29" s="28" t="s">
        <v>211</v>
      </c>
      <c r="H29" s="34" t="s">
        <v>45</v>
      </c>
      <c r="I29" s="30">
        <v>7</v>
      </c>
      <c r="J29" s="37" t="s">
        <v>167</v>
      </c>
      <c r="K29" s="37">
        <v>1</v>
      </c>
      <c r="L29" s="34" t="s">
        <v>168</v>
      </c>
      <c r="M29" s="33" t="s">
        <v>240</v>
      </c>
      <c r="N29" s="33" t="s">
        <v>170</v>
      </c>
      <c r="O29" s="33" t="s">
        <v>171</v>
      </c>
      <c r="P29" s="66" t="s">
        <v>241</v>
      </c>
      <c r="Q29" s="72" t="s">
        <v>217</v>
      </c>
      <c r="R29" s="33" t="s">
        <v>242</v>
      </c>
      <c r="S29" s="34"/>
      <c r="T29" s="50"/>
      <c r="U29" s="36"/>
      <c r="V29" s="52"/>
    </row>
    <row r="30" spans="1:22" ht="406" hidden="1">
      <c r="A30" s="28">
        <v>20</v>
      </c>
      <c r="B30" s="28" t="s">
        <v>209</v>
      </c>
      <c r="C30" s="28" t="s">
        <v>92</v>
      </c>
      <c r="D30" s="28" t="s">
        <v>93</v>
      </c>
      <c r="E30" s="28" t="s">
        <v>94</v>
      </c>
      <c r="F30" s="28" t="s">
        <v>210</v>
      </c>
      <c r="G30" s="28" t="s">
        <v>211</v>
      </c>
      <c r="H30" s="33" t="s">
        <v>45</v>
      </c>
      <c r="I30" s="75">
        <v>7</v>
      </c>
      <c r="J30" s="33" t="s">
        <v>167</v>
      </c>
      <c r="K30" s="75" t="s">
        <v>117</v>
      </c>
      <c r="L30" s="33" t="s">
        <v>174</v>
      </c>
      <c r="M30" s="33" t="s">
        <v>243</v>
      </c>
      <c r="N30" s="33" t="s">
        <v>170</v>
      </c>
      <c r="O30" s="33" t="s">
        <v>171</v>
      </c>
      <c r="P30" s="66" t="s">
        <v>244</v>
      </c>
      <c r="Q30" s="72" t="s">
        <v>217</v>
      </c>
      <c r="R30" s="33" t="s">
        <v>245</v>
      </c>
      <c r="S30" s="34"/>
      <c r="T30" s="50"/>
      <c r="U30" s="36"/>
      <c r="V30" s="52"/>
    </row>
    <row r="31" spans="1:22" ht="182" hidden="1">
      <c r="A31" s="28">
        <v>21</v>
      </c>
      <c r="B31" s="28" t="s">
        <v>246</v>
      </c>
      <c r="C31" s="28" t="s">
        <v>92</v>
      </c>
      <c r="D31" s="28" t="s">
        <v>93</v>
      </c>
      <c r="E31" s="28" t="s">
        <v>94</v>
      </c>
      <c r="F31" s="28" t="s">
        <v>247</v>
      </c>
      <c r="G31" s="76" t="s">
        <v>248</v>
      </c>
      <c r="H31" s="30" t="s">
        <v>104</v>
      </c>
      <c r="I31" s="30">
        <v>8</v>
      </c>
      <c r="J31" s="28" t="s">
        <v>55</v>
      </c>
      <c r="K31" s="28">
        <v>2</v>
      </c>
      <c r="L31" s="42" t="s">
        <v>249</v>
      </c>
      <c r="M31" s="33" t="s">
        <v>250</v>
      </c>
      <c r="N31" s="34" t="s">
        <v>251</v>
      </c>
      <c r="O31" s="34" t="s">
        <v>109</v>
      </c>
      <c r="P31" s="77" t="s">
        <v>252</v>
      </c>
      <c r="Q31" s="69" t="s">
        <v>253</v>
      </c>
      <c r="R31" s="34" t="s">
        <v>254</v>
      </c>
      <c r="S31" s="53"/>
      <c r="T31" s="68"/>
      <c r="U31" s="68"/>
      <c r="V31" s="68"/>
    </row>
    <row r="32" spans="1:22" ht="197.5" hidden="1">
      <c r="A32" s="28">
        <v>22</v>
      </c>
      <c r="B32" s="28" t="s">
        <v>246</v>
      </c>
      <c r="C32" s="28" t="s">
        <v>92</v>
      </c>
      <c r="D32" s="28" t="s">
        <v>93</v>
      </c>
      <c r="E32" s="28" t="s">
        <v>94</v>
      </c>
      <c r="F32" s="28" t="s">
        <v>247</v>
      </c>
      <c r="G32" s="76" t="s">
        <v>248</v>
      </c>
      <c r="H32" s="37" t="s">
        <v>104</v>
      </c>
      <c r="I32" s="30">
        <v>8</v>
      </c>
      <c r="J32" s="53" t="s">
        <v>149</v>
      </c>
      <c r="K32" s="37">
        <v>14</v>
      </c>
      <c r="L32" s="53" t="s">
        <v>149</v>
      </c>
      <c r="M32" s="33" t="s">
        <v>255</v>
      </c>
      <c r="N32" s="34" t="s">
        <v>127</v>
      </c>
      <c r="O32" s="34" t="s">
        <v>151</v>
      </c>
      <c r="P32" s="77" t="s">
        <v>256</v>
      </c>
      <c r="Q32" s="69" t="s">
        <v>257</v>
      </c>
      <c r="R32" s="34" t="s">
        <v>258</v>
      </c>
      <c r="S32" s="34" t="s">
        <v>259</v>
      </c>
      <c r="T32" s="79">
        <v>2</v>
      </c>
      <c r="U32" s="34" t="s">
        <v>260</v>
      </c>
      <c r="V32" s="34" t="s">
        <v>261</v>
      </c>
    </row>
    <row r="33" spans="1:22" ht="197.5" hidden="1">
      <c r="A33" s="28">
        <v>23</v>
      </c>
      <c r="B33" s="28" t="s">
        <v>246</v>
      </c>
      <c r="C33" s="28" t="s">
        <v>92</v>
      </c>
      <c r="D33" s="28" t="s">
        <v>93</v>
      </c>
      <c r="E33" s="28" t="s">
        <v>94</v>
      </c>
      <c r="F33" s="28" t="s">
        <v>247</v>
      </c>
      <c r="G33" s="76" t="s">
        <v>248</v>
      </c>
      <c r="H33" s="37" t="s">
        <v>104</v>
      </c>
      <c r="I33" s="30">
        <v>8</v>
      </c>
      <c r="J33" s="53" t="s">
        <v>149</v>
      </c>
      <c r="K33" s="37">
        <v>14</v>
      </c>
      <c r="L33" s="53" t="s">
        <v>149</v>
      </c>
      <c r="M33" s="33" t="s">
        <v>262</v>
      </c>
      <c r="N33" s="34" t="s">
        <v>127</v>
      </c>
      <c r="O33" s="34" t="s">
        <v>151</v>
      </c>
      <c r="P33" s="77" t="s">
        <v>263</v>
      </c>
      <c r="Q33" s="69" t="s">
        <v>257</v>
      </c>
      <c r="R33" s="34" t="s">
        <v>264</v>
      </c>
      <c r="S33" s="34" t="s">
        <v>265</v>
      </c>
      <c r="T33" s="79">
        <v>1</v>
      </c>
      <c r="U33" s="34" t="s">
        <v>266</v>
      </c>
      <c r="V33" s="34" t="s">
        <v>261</v>
      </c>
    </row>
    <row r="34" spans="1:22" ht="141" hidden="1">
      <c r="A34" s="28">
        <v>24</v>
      </c>
      <c r="B34" s="28" t="s">
        <v>246</v>
      </c>
      <c r="C34" s="28" t="s">
        <v>92</v>
      </c>
      <c r="D34" s="28" t="s">
        <v>93</v>
      </c>
      <c r="E34" s="28" t="s">
        <v>94</v>
      </c>
      <c r="F34" s="28" t="s">
        <v>247</v>
      </c>
      <c r="G34" s="76" t="s">
        <v>248</v>
      </c>
      <c r="H34" s="37" t="s">
        <v>104</v>
      </c>
      <c r="I34" s="30">
        <v>8</v>
      </c>
      <c r="J34" s="53" t="s">
        <v>267</v>
      </c>
      <c r="K34" s="37">
        <v>15</v>
      </c>
      <c r="L34" s="53" t="s">
        <v>267</v>
      </c>
      <c r="M34" s="33" t="s">
        <v>268</v>
      </c>
      <c r="N34" s="34" t="s">
        <v>269</v>
      </c>
      <c r="O34" s="34" t="s">
        <v>270</v>
      </c>
      <c r="P34" s="77" t="s">
        <v>271</v>
      </c>
      <c r="Q34" s="69" t="s">
        <v>257</v>
      </c>
      <c r="R34" s="34" t="s">
        <v>272</v>
      </c>
      <c r="S34" s="34" t="s">
        <v>273</v>
      </c>
      <c r="T34" s="79">
        <v>2</v>
      </c>
      <c r="U34" s="34" t="s">
        <v>274</v>
      </c>
      <c r="V34" s="34" t="s">
        <v>261</v>
      </c>
    </row>
    <row r="35" spans="1:22" ht="406" hidden="1">
      <c r="A35" s="28">
        <v>25</v>
      </c>
      <c r="B35" s="28" t="s">
        <v>246</v>
      </c>
      <c r="C35" s="28" t="s">
        <v>92</v>
      </c>
      <c r="D35" s="28" t="s">
        <v>93</v>
      </c>
      <c r="E35" s="28" t="s">
        <v>94</v>
      </c>
      <c r="F35" s="28" t="s">
        <v>247</v>
      </c>
      <c r="G35" s="76" t="s">
        <v>248</v>
      </c>
      <c r="H35" s="37" t="s">
        <v>45</v>
      </c>
      <c r="I35" s="30">
        <v>7</v>
      </c>
      <c r="J35" s="53" t="s">
        <v>167</v>
      </c>
      <c r="K35" s="37">
        <v>1</v>
      </c>
      <c r="L35" s="53" t="s">
        <v>168</v>
      </c>
      <c r="M35" s="33" t="s">
        <v>275</v>
      </c>
      <c r="N35" s="40" t="s">
        <v>170</v>
      </c>
      <c r="O35" s="34" t="s">
        <v>171</v>
      </c>
      <c r="P35" s="77" t="s">
        <v>276</v>
      </c>
      <c r="Q35" s="69" t="s">
        <v>277</v>
      </c>
      <c r="R35" s="34" t="s">
        <v>278</v>
      </c>
      <c r="S35" s="53"/>
      <c r="T35" s="68"/>
      <c r="U35" s="68"/>
      <c r="V35" s="68"/>
    </row>
    <row r="36" spans="1:22" ht="294" hidden="1">
      <c r="A36" s="28">
        <v>26</v>
      </c>
      <c r="B36" s="28" t="s">
        <v>246</v>
      </c>
      <c r="C36" s="28" t="s">
        <v>92</v>
      </c>
      <c r="D36" s="28" t="s">
        <v>93</v>
      </c>
      <c r="E36" s="28" t="s">
        <v>94</v>
      </c>
      <c r="F36" s="28" t="s">
        <v>247</v>
      </c>
      <c r="G36" s="76" t="s">
        <v>248</v>
      </c>
      <c r="H36" s="28" t="s">
        <v>45</v>
      </c>
      <c r="I36" s="28">
        <v>7</v>
      </c>
      <c r="J36" s="28" t="s">
        <v>167</v>
      </c>
      <c r="K36" s="28" t="s">
        <v>117</v>
      </c>
      <c r="L36" s="53" t="s">
        <v>174</v>
      </c>
      <c r="M36" s="34" t="s">
        <v>279</v>
      </c>
      <c r="N36" s="40" t="s">
        <v>170</v>
      </c>
      <c r="O36" s="80" t="s">
        <v>171</v>
      </c>
      <c r="P36" s="77" t="s">
        <v>280</v>
      </c>
      <c r="Q36" s="69" t="s">
        <v>277</v>
      </c>
      <c r="R36" s="34" t="s">
        <v>281</v>
      </c>
      <c r="S36" s="53"/>
      <c r="T36" s="68"/>
      <c r="U36" s="68"/>
      <c r="V36" s="68"/>
    </row>
    <row r="37" spans="1:22" ht="246.5" hidden="1">
      <c r="A37" s="28">
        <v>27</v>
      </c>
      <c r="B37" s="28" t="s">
        <v>282</v>
      </c>
      <c r="C37" s="28" t="s">
        <v>92</v>
      </c>
      <c r="D37" s="28" t="s">
        <v>93</v>
      </c>
      <c r="E37" s="28" t="s">
        <v>94</v>
      </c>
      <c r="F37" s="28" t="s">
        <v>283</v>
      </c>
      <c r="G37" s="28" t="s">
        <v>284</v>
      </c>
      <c r="H37" s="51" t="s">
        <v>3</v>
      </c>
      <c r="I37" s="51">
        <v>1</v>
      </c>
      <c r="J37" s="53" t="s">
        <v>97</v>
      </c>
      <c r="K37" s="28">
        <v>1</v>
      </c>
      <c r="L37" s="53" t="s">
        <v>97</v>
      </c>
      <c r="M37" s="39" t="s">
        <v>285</v>
      </c>
      <c r="N37" s="39" t="s">
        <v>286</v>
      </c>
      <c r="O37" s="39" t="s">
        <v>100</v>
      </c>
      <c r="P37" s="81" t="s">
        <v>287</v>
      </c>
      <c r="Q37" s="67" t="s">
        <v>288</v>
      </c>
      <c r="R37" s="33" t="s">
        <v>289</v>
      </c>
      <c r="S37" s="53"/>
      <c r="T37" s="68"/>
      <c r="U37" s="68"/>
      <c r="V37" s="68"/>
    </row>
    <row r="38" spans="1:22" ht="409.5" hidden="1">
      <c r="A38" s="28">
        <v>28</v>
      </c>
      <c r="B38" s="28" t="s">
        <v>282</v>
      </c>
      <c r="C38" s="28" t="s">
        <v>92</v>
      </c>
      <c r="D38" s="28" t="s">
        <v>93</v>
      </c>
      <c r="E38" s="28" t="s">
        <v>94</v>
      </c>
      <c r="F38" s="28" t="s">
        <v>283</v>
      </c>
      <c r="G38" s="28" t="s">
        <v>284</v>
      </c>
      <c r="H38" s="51" t="s">
        <v>104</v>
      </c>
      <c r="I38" s="51">
        <v>2</v>
      </c>
      <c r="J38" s="53" t="s">
        <v>116</v>
      </c>
      <c r="K38" s="28" t="s">
        <v>117</v>
      </c>
      <c r="L38" s="53" t="s">
        <v>118</v>
      </c>
      <c r="M38" s="39" t="s">
        <v>290</v>
      </c>
      <c r="N38" s="39" t="s">
        <v>120</v>
      </c>
      <c r="O38" s="39" t="s">
        <v>121</v>
      </c>
      <c r="P38" s="81" t="s">
        <v>291</v>
      </c>
      <c r="Q38" s="67" t="s">
        <v>292</v>
      </c>
      <c r="R38" s="33" t="s">
        <v>293</v>
      </c>
      <c r="S38" s="53"/>
      <c r="T38" s="68"/>
      <c r="U38" s="68"/>
      <c r="V38" s="68"/>
    </row>
    <row r="39" spans="1:22" ht="409.5" hidden="1">
      <c r="A39" s="28">
        <v>29</v>
      </c>
      <c r="B39" s="28" t="s">
        <v>282</v>
      </c>
      <c r="C39" s="28" t="s">
        <v>92</v>
      </c>
      <c r="D39" s="28" t="s">
        <v>93</v>
      </c>
      <c r="E39" s="28" t="s">
        <v>94</v>
      </c>
      <c r="F39" s="28" t="s">
        <v>283</v>
      </c>
      <c r="G39" s="28" t="s">
        <v>284</v>
      </c>
      <c r="H39" s="51" t="s">
        <v>104</v>
      </c>
      <c r="I39" s="51">
        <v>3</v>
      </c>
      <c r="J39" s="53" t="s">
        <v>149</v>
      </c>
      <c r="K39" s="51">
        <v>14</v>
      </c>
      <c r="L39" s="53" t="s">
        <v>149</v>
      </c>
      <c r="M39" s="39" t="s">
        <v>294</v>
      </c>
      <c r="N39" s="52" t="s">
        <v>127</v>
      </c>
      <c r="O39" s="39" t="s">
        <v>151</v>
      </c>
      <c r="P39" s="81" t="s">
        <v>295</v>
      </c>
      <c r="Q39" s="72" t="s">
        <v>296</v>
      </c>
      <c r="R39" s="33" t="s">
        <v>297</v>
      </c>
      <c r="S39" s="33" t="s">
        <v>298</v>
      </c>
      <c r="T39" s="82" t="s">
        <v>299</v>
      </c>
      <c r="U39" s="33" t="s">
        <v>300</v>
      </c>
      <c r="V39" s="33" t="s">
        <v>301</v>
      </c>
    </row>
    <row r="40" spans="1:22" ht="362.5" hidden="1">
      <c r="A40" s="28">
        <v>30</v>
      </c>
      <c r="B40" s="28" t="s">
        <v>282</v>
      </c>
      <c r="C40" s="28" t="s">
        <v>92</v>
      </c>
      <c r="D40" s="28" t="s">
        <v>93</v>
      </c>
      <c r="E40" s="28" t="s">
        <v>94</v>
      </c>
      <c r="F40" s="44" t="s">
        <v>283</v>
      </c>
      <c r="G40" s="44" t="s">
        <v>284</v>
      </c>
      <c r="H40" s="45" t="s">
        <v>104</v>
      </c>
      <c r="I40" s="45">
        <v>8</v>
      </c>
      <c r="J40" s="83" t="s">
        <v>267</v>
      </c>
      <c r="K40" s="45">
        <v>15</v>
      </c>
      <c r="L40" s="46" t="s">
        <v>267</v>
      </c>
      <c r="M40" s="39" t="s">
        <v>302</v>
      </c>
      <c r="N40" s="46" t="s">
        <v>269</v>
      </c>
      <c r="O40" s="39" t="s">
        <v>270</v>
      </c>
      <c r="P40" s="84" t="s">
        <v>303</v>
      </c>
      <c r="Q40" s="67" t="s">
        <v>304</v>
      </c>
      <c r="R40" s="33" t="s">
        <v>305</v>
      </c>
      <c r="S40" s="33" t="s">
        <v>306</v>
      </c>
      <c r="T40" s="82" t="s">
        <v>307</v>
      </c>
      <c r="U40" s="33" t="s">
        <v>308</v>
      </c>
      <c r="V40" s="33" t="s">
        <v>309</v>
      </c>
    </row>
    <row r="41" spans="1:22" ht="409.5" hidden="1">
      <c r="A41" s="28">
        <v>31</v>
      </c>
      <c r="B41" s="28" t="s">
        <v>282</v>
      </c>
      <c r="C41" s="28" t="s">
        <v>92</v>
      </c>
      <c r="D41" s="28" t="s">
        <v>93</v>
      </c>
      <c r="E41" s="28" t="s">
        <v>94</v>
      </c>
      <c r="F41" s="44" t="s">
        <v>283</v>
      </c>
      <c r="G41" s="44" t="s">
        <v>284</v>
      </c>
      <c r="H41" s="45" t="s">
        <v>45</v>
      </c>
      <c r="I41" s="45">
        <v>7</v>
      </c>
      <c r="J41" s="83" t="s">
        <v>167</v>
      </c>
      <c r="K41" s="45">
        <v>1</v>
      </c>
      <c r="L41" s="46" t="s">
        <v>168</v>
      </c>
      <c r="M41" s="33" t="s">
        <v>310</v>
      </c>
      <c r="N41" s="46" t="s">
        <v>170</v>
      </c>
      <c r="O41" s="39" t="s">
        <v>171</v>
      </c>
      <c r="P41" s="84" t="s">
        <v>311</v>
      </c>
      <c r="Q41" s="67" t="s">
        <v>312</v>
      </c>
      <c r="R41" s="33" t="s">
        <v>313</v>
      </c>
      <c r="S41" s="53"/>
      <c r="T41" s="68"/>
      <c r="U41" s="68"/>
      <c r="V41" s="68"/>
    </row>
    <row r="42" spans="1:22" ht="294" hidden="1">
      <c r="A42" s="28">
        <v>32</v>
      </c>
      <c r="B42" s="28" t="s">
        <v>282</v>
      </c>
      <c r="C42" s="28" t="s">
        <v>92</v>
      </c>
      <c r="D42" s="28" t="s">
        <v>93</v>
      </c>
      <c r="E42" s="28" t="s">
        <v>94</v>
      </c>
      <c r="F42" s="44" t="s">
        <v>283</v>
      </c>
      <c r="G42" s="44" t="s">
        <v>284</v>
      </c>
      <c r="H42" s="45" t="s">
        <v>45</v>
      </c>
      <c r="I42" s="45">
        <v>7</v>
      </c>
      <c r="J42" s="83" t="s">
        <v>167</v>
      </c>
      <c r="K42" s="45" t="s">
        <v>117</v>
      </c>
      <c r="L42" s="46" t="s">
        <v>174</v>
      </c>
      <c r="M42" s="33" t="s">
        <v>314</v>
      </c>
      <c r="N42" s="46" t="s">
        <v>170</v>
      </c>
      <c r="O42" s="39" t="s">
        <v>171</v>
      </c>
      <c r="P42" s="84" t="s">
        <v>315</v>
      </c>
      <c r="Q42" s="67" t="s">
        <v>316</v>
      </c>
      <c r="R42" s="33" t="s">
        <v>317</v>
      </c>
      <c r="S42" s="53"/>
      <c r="T42" s="68"/>
      <c r="U42" s="68"/>
      <c r="V42" s="68"/>
    </row>
    <row r="43" spans="1:22" ht="196" hidden="1">
      <c r="A43" s="28">
        <v>33</v>
      </c>
      <c r="B43" s="85" t="s">
        <v>318</v>
      </c>
      <c r="C43" s="28" t="s">
        <v>92</v>
      </c>
      <c r="D43" s="28" t="s">
        <v>93</v>
      </c>
      <c r="E43" s="28" t="s">
        <v>94</v>
      </c>
      <c r="F43" s="86" t="s">
        <v>319</v>
      </c>
      <c r="G43" s="87" t="s">
        <v>320</v>
      </c>
      <c r="H43" s="30" t="s">
        <v>3</v>
      </c>
      <c r="I43" s="30">
        <v>3</v>
      </c>
      <c r="J43" s="31" t="s">
        <v>97</v>
      </c>
      <c r="K43" s="28">
        <v>1</v>
      </c>
      <c r="L43" s="31" t="s">
        <v>97</v>
      </c>
      <c r="M43" s="33" t="s">
        <v>321</v>
      </c>
      <c r="N43" s="34" t="s">
        <v>322</v>
      </c>
      <c r="O43" s="88" t="s">
        <v>100</v>
      </c>
      <c r="P43" s="89" t="s">
        <v>323</v>
      </c>
      <c r="Q43" s="90" t="s">
        <v>324</v>
      </c>
      <c r="R43" s="34" t="s">
        <v>325</v>
      </c>
      <c r="S43" s="34"/>
      <c r="T43" s="35"/>
      <c r="U43" s="36"/>
      <c r="V43" s="34"/>
    </row>
    <row r="44" spans="1:22" ht="182" hidden="1">
      <c r="A44" s="28">
        <v>34</v>
      </c>
      <c r="B44" s="85" t="s">
        <v>318</v>
      </c>
      <c r="C44" s="28" t="s">
        <v>92</v>
      </c>
      <c r="D44" s="28" t="s">
        <v>93</v>
      </c>
      <c r="E44" s="28" t="s">
        <v>94</v>
      </c>
      <c r="F44" s="86" t="s">
        <v>319</v>
      </c>
      <c r="G44" s="87" t="s">
        <v>320</v>
      </c>
      <c r="H44" s="37" t="s">
        <v>104</v>
      </c>
      <c r="I44" s="30">
        <v>8</v>
      </c>
      <c r="J44" s="28" t="s">
        <v>105</v>
      </c>
      <c r="K44" s="28">
        <v>2</v>
      </c>
      <c r="L44" s="91" t="s">
        <v>326</v>
      </c>
      <c r="M44" s="39" t="s">
        <v>327</v>
      </c>
      <c r="N44" s="34" t="s">
        <v>251</v>
      </c>
      <c r="O44" s="92" t="s">
        <v>109</v>
      </c>
      <c r="P44" s="89" t="s">
        <v>328</v>
      </c>
      <c r="Q44" s="90" t="s">
        <v>324</v>
      </c>
      <c r="R44" s="34" t="s">
        <v>329</v>
      </c>
      <c r="S44" s="34"/>
      <c r="T44" s="35"/>
      <c r="U44" s="36"/>
      <c r="V44" s="34"/>
    </row>
    <row r="45" spans="1:22" ht="140" hidden="1">
      <c r="A45" s="28">
        <v>35</v>
      </c>
      <c r="B45" s="85" t="s">
        <v>318</v>
      </c>
      <c r="C45" s="28" t="s">
        <v>92</v>
      </c>
      <c r="D45" s="28" t="s">
        <v>93</v>
      </c>
      <c r="E45" s="28" t="s">
        <v>94</v>
      </c>
      <c r="F45" s="93" t="s">
        <v>319</v>
      </c>
      <c r="G45" s="94" t="s">
        <v>320</v>
      </c>
      <c r="H45" s="95" t="s">
        <v>104</v>
      </c>
      <c r="I45" s="96">
        <v>8</v>
      </c>
      <c r="J45" s="97" t="s">
        <v>212</v>
      </c>
      <c r="K45" s="98">
        <v>12</v>
      </c>
      <c r="L45" s="97" t="s">
        <v>212</v>
      </c>
      <c r="M45" s="99" t="s">
        <v>330</v>
      </c>
      <c r="N45" s="100" t="s">
        <v>331</v>
      </c>
      <c r="O45" s="101" t="s">
        <v>215</v>
      </c>
      <c r="P45" s="102" t="s">
        <v>332</v>
      </c>
      <c r="Q45" s="90" t="s">
        <v>324</v>
      </c>
      <c r="R45" s="70" t="s">
        <v>333</v>
      </c>
      <c r="S45" s="34" t="s">
        <v>334</v>
      </c>
      <c r="T45" s="103">
        <v>2</v>
      </c>
      <c r="U45" s="36" t="s">
        <v>335</v>
      </c>
      <c r="V45" s="36" t="s">
        <v>336</v>
      </c>
    </row>
    <row r="46" spans="1:22" ht="140" hidden="1">
      <c r="A46" s="28">
        <v>36</v>
      </c>
      <c r="B46" s="85" t="s">
        <v>318</v>
      </c>
      <c r="C46" s="28" t="s">
        <v>92</v>
      </c>
      <c r="D46" s="28" t="s">
        <v>93</v>
      </c>
      <c r="E46" s="28" t="s">
        <v>94</v>
      </c>
      <c r="F46" s="104" t="s">
        <v>319</v>
      </c>
      <c r="G46" s="105" t="s">
        <v>320</v>
      </c>
      <c r="H46" s="106" t="s">
        <v>104</v>
      </c>
      <c r="I46" s="106">
        <v>8</v>
      </c>
      <c r="J46" s="106" t="s">
        <v>267</v>
      </c>
      <c r="K46" s="106">
        <v>15</v>
      </c>
      <c r="L46" s="106" t="s">
        <v>267</v>
      </c>
      <c r="M46" s="107" t="s">
        <v>337</v>
      </c>
      <c r="N46" s="104" t="s">
        <v>269</v>
      </c>
      <c r="O46" s="108" t="s">
        <v>270</v>
      </c>
      <c r="P46" s="89" t="s">
        <v>338</v>
      </c>
      <c r="Q46" s="90" t="s">
        <v>324</v>
      </c>
      <c r="R46" s="34" t="s">
        <v>339</v>
      </c>
      <c r="S46" s="34" t="s">
        <v>340</v>
      </c>
      <c r="T46" s="103">
        <v>1</v>
      </c>
      <c r="U46" s="109" t="s">
        <v>274</v>
      </c>
      <c r="V46" s="34" t="s">
        <v>341</v>
      </c>
    </row>
    <row r="47" spans="1:22" ht="409.5" hidden="1">
      <c r="A47" s="28">
        <v>37</v>
      </c>
      <c r="B47" s="85" t="s">
        <v>318</v>
      </c>
      <c r="C47" s="28" t="s">
        <v>92</v>
      </c>
      <c r="D47" s="28" t="s">
        <v>93</v>
      </c>
      <c r="E47" s="28" t="s">
        <v>94</v>
      </c>
      <c r="F47" s="104" t="s">
        <v>319</v>
      </c>
      <c r="G47" s="105" t="s">
        <v>320</v>
      </c>
      <c r="H47" s="28" t="s">
        <v>45</v>
      </c>
      <c r="I47" s="44">
        <v>7</v>
      </c>
      <c r="J47" s="44" t="s">
        <v>167</v>
      </c>
      <c r="K47" s="44">
        <v>1</v>
      </c>
      <c r="L47" s="44" t="s">
        <v>168</v>
      </c>
      <c r="M47" s="63" t="s">
        <v>342</v>
      </c>
      <c r="N47" s="64" t="s">
        <v>170</v>
      </c>
      <c r="O47" s="60" t="s">
        <v>171</v>
      </c>
      <c r="P47" s="110" t="s">
        <v>343</v>
      </c>
      <c r="Q47" s="90" t="s">
        <v>324</v>
      </c>
      <c r="R47" s="34" t="s">
        <v>344</v>
      </c>
      <c r="S47" s="34"/>
      <c r="T47" s="35"/>
      <c r="U47" s="36"/>
      <c r="V47" s="34"/>
    </row>
    <row r="48" spans="1:22" ht="294" hidden="1">
      <c r="A48" s="28">
        <v>38</v>
      </c>
      <c r="B48" s="85" t="s">
        <v>318</v>
      </c>
      <c r="C48" s="28" t="s">
        <v>92</v>
      </c>
      <c r="D48" s="28" t="s">
        <v>93</v>
      </c>
      <c r="E48" s="28" t="s">
        <v>94</v>
      </c>
      <c r="F48" s="104" t="s">
        <v>319</v>
      </c>
      <c r="G48" s="105" t="s">
        <v>320</v>
      </c>
      <c r="H48" s="28" t="s">
        <v>45</v>
      </c>
      <c r="I48" s="44">
        <v>7</v>
      </c>
      <c r="J48" s="44" t="s">
        <v>167</v>
      </c>
      <c r="K48" s="44" t="s">
        <v>117</v>
      </c>
      <c r="L48" s="62" t="s">
        <v>174</v>
      </c>
      <c r="M48" s="63" t="s">
        <v>345</v>
      </c>
      <c r="N48" s="64" t="s">
        <v>170</v>
      </c>
      <c r="O48" s="111" t="s">
        <v>171</v>
      </c>
      <c r="P48" s="89" t="s">
        <v>346</v>
      </c>
      <c r="Q48" s="90" t="s">
        <v>324</v>
      </c>
      <c r="R48" s="34" t="s">
        <v>347</v>
      </c>
      <c r="S48" s="34"/>
      <c r="T48" s="35"/>
      <c r="U48" s="36"/>
      <c r="V48" s="34"/>
    </row>
    <row r="49" spans="1:22" ht="409.5" hidden="1">
      <c r="A49" s="28">
        <v>39</v>
      </c>
      <c r="B49" s="28" t="s">
        <v>246</v>
      </c>
      <c r="C49" s="28" t="s">
        <v>92</v>
      </c>
      <c r="D49" s="28" t="s">
        <v>93</v>
      </c>
      <c r="E49" s="28" t="s">
        <v>94</v>
      </c>
      <c r="F49" s="106" t="s">
        <v>348</v>
      </c>
      <c r="G49" s="106" t="s">
        <v>349</v>
      </c>
      <c r="H49" s="112" t="s">
        <v>3</v>
      </c>
      <c r="I49" s="112">
        <v>3</v>
      </c>
      <c r="J49" s="113" t="s">
        <v>97</v>
      </c>
      <c r="K49" s="106">
        <v>1</v>
      </c>
      <c r="L49" s="113" t="s">
        <v>97</v>
      </c>
      <c r="M49" s="114" t="s">
        <v>350</v>
      </c>
      <c r="N49" s="114" t="s">
        <v>286</v>
      </c>
      <c r="O49" s="114" t="s">
        <v>100</v>
      </c>
      <c r="P49" s="60" t="s">
        <v>252</v>
      </c>
      <c r="Q49" s="153" t="s">
        <v>351</v>
      </c>
      <c r="R49" s="114" t="s">
        <v>352</v>
      </c>
      <c r="S49" s="34"/>
      <c r="T49" s="50"/>
      <c r="U49" s="36"/>
      <c r="V49" s="52"/>
    </row>
    <row r="50" spans="1:22" ht="336" hidden="1">
      <c r="A50" s="28">
        <v>40</v>
      </c>
      <c r="B50" s="98" t="s">
        <v>246</v>
      </c>
      <c r="C50" s="28" t="s">
        <v>92</v>
      </c>
      <c r="D50" s="28" t="s">
        <v>93</v>
      </c>
      <c r="E50" s="28" t="s">
        <v>94</v>
      </c>
      <c r="F50" s="116" t="s">
        <v>348</v>
      </c>
      <c r="G50" s="116" t="s">
        <v>349</v>
      </c>
      <c r="H50" s="117" t="s">
        <v>104</v>
      </c>
      <c r="I50" s="118">
        <v>8</v>
      </c>
      <c r="J50" s="116" t="s">
        <v>105</v>
      </c>
      <c r="K50" s="116">
        <v>2</v>
      </c>
      <c r="L50" s="119" t="s">
        <v>106</v>
      </c>
      <c r="M50" s="120" t="s">
        <v>353</v>
      </c>
      <c r="N50" s="121" t="s">
        <v>108</v>
      </c>
      <c r="O50" s="122" t="s">
        <v>109</v>
      </c>
      <c r="P50" s="123" t="s">
        <v>256</v>
      </c>
      <c r="Q50" s="120" t="s">
        <v>354</v>
      </c>
      <c r="R50" s="124" t="s">
        <v>355</v>
      </c>
      <c r="S50" s="124" t="s">
        <v>356</v>
      </c>
      <c r="T50" s="125" t="s">
        <v>357</v>
      </c>
      <c r="U50" s="126" t="s">
        <v>358</v>
      </c>
      <c r="V50" s="124" t="s">
        <v>359</v>
      </c>
    </row>
    <row r="51" spans="1:22" ht="140" hidden="1">
      <c r="A51" s="28">
        <v>41</v>
      </c>
      <c r="B51" s="28" t="s">
        <v>246</v>
      </c>
      <c r="C51" s="28" t="s">
        <v>92</v>
      </c>
      <c r="D51" s="28" t="s">
        <v>93</v>
      </c>
      <c r="E51" s="28" t="s">
        <v>94</v>
      </c>
      <c r="F51" s="28" t="s">
        <v>348</v>
      </c>
      <c r="G51" s="28" t="s">
        <v>349</v>
      </c>
      <c r="H51" s="37" t="s">
        <v>104</v>
      </c>
      <c r="I51" s="30">
        <v>8</v>
      </c>
      <c r="J51" s="42" t="s">
        <v>212</v>
      </c>
      <c r="K51" s="28">
        <v>12</v>
      </c>
      <c r="L51" s="42" t="s">
        <v>212</v>
      </c>
      <c r="M51" s="33" t="s">
        <v>360</v>
      </c>
      <c r="N51" s="40" t="s">
        <v>331</v>
      </c>
      <c r="O51" s="34" t="s">
        <v>215</v>
      </c>
      <c r="P51" s="52" t="s">
        <v>263</v>
      </c>
      <c r="Q51" s="53" t="s">
        <v>354</v>
      </c>
      <c r="R51" s="70" t="s">
        <v>361</v>
      </c>
      <c r="S51" s="70" t="s">
        <v>362</v>
      </c>
      <c r="T51" s="127" t="s">
        <v>307</v>
      </c>
      <c r="U51" s="36" t="s">
        <v>363</v>
      </c>
      <c r="V51" s="52" t="s">
        <v>364</v>
      </c>
    </row>
    <row r="52" spans="1:22" ht="409.5" hidden="1">
      <c r="A52" s="28">
        <v>42</v>
      </c>
      <c r="B52" s="28" t="s">
        <v>246</v>
      </c>
      <c r="C52" s="28" t="s">
        <v>92</v>
      </c>
      <c r="D52" s="28" t="s">
        <v>93</v>
      </c>
      <c r="E52" s="28" t="s">
        <v>94</v>
      </c>
      <c r="F52" s="28" t="s">
        <v>348</v>
      </c>
      <c r="G52" s="28" t="s">
        <v>349</v>
      </c>
      <c r="H52" s="52" t="s">
        <v>45</v>
      </c>
      <c r="I52" s="28">
        <v>7</v>
      </c>
      <c r="J52" s="52" t="s">
        <v>167</v>
      </c>
      <c r="K52" s="28">
        <v>1</v>
      </c>
      <c r="L52" s="38" t="s">
        <v>168</v>
      </c>
      <c r="M52" s="33" t="s">
        <v>365</v>
      </c>
      <c r="N52" s="52" t="s">
        <v>170</v>
      </c>
      <c r="O52" s="34" t="s">
        <v>171</v>
      </c>
      <c r="P52" s="52" t="s">
        <v>271</v>
      </c>
      <c r="Q52" s="53" t="s">
        <v>354</v>
      </c>
      <c r="R52" s="34" t="s">
        <v>366</v>
      </c>
      <c r="S52" s="34"/>
      <c r="T52" s="50"/>
      <c r="U52" s="36"/>
      <c r="V52" s="52"/>
    </row>
    <row r="53" spans="1:22" ht="294" hidden="1">
      <c r="A53" s="28">
        <v>43</v>
      </c>
      <c r="B53" s="128" t="s">
        <v>246</v>
      </c>
      <c r="C53" s="28" t="s">
        <v>92</v>
      </c>
      <c r="D53" s="28" t="s">
        <v>93</v>
      </c>
      <c r="E53" s="28" t="s">
        <v>94</v>
      </c>
      <c r="F53" s="129" t="s">
        <v>348</v>
      </c>
      <c r="G53" s="129" t="s">
        <v>349</v>
      </c>
      <c r="H53" s="130" t="s">
        <v>45</v>
      </c>
      <c r="I53" s="131">
        <v>7</v>
      </c>
      <c r="J53" s="132" t="s">
        <v>167</v>
      </c>
      <c r="K53" s="131" t="s">
        <v>117</v>
      </c>
      <c r="L53" s="133" t="s">
        <v>174</v>
      </c>
      <c r="M53" s="134" t="s">
        <v>367</v>
      </c>
      <c r="N53" s="132" t="s">
        <v>170</v>
      </c>
      <c r="O53" s="135" t="s">
        <v>171</v>
      </c>
      <c r="P53" s="136" t="s">
        <v>276</v>
      </c>
      <c r="Q53" s="137" t="s">
        <v>354</v>
      </c>
      <c r="R53" s="138" t="s">
        <v>368</v>
      </c>
      <c r="S53" s="138"/>
      <c r="T53" s="139"/>
      <c r="U53" s="140"/>
      <c r="V53" s="130"/>
    </row>
    <row r="54" spans="1:22" ht="154" hidden="1">
      <c r="A54" s="28">
        <v>44</v>
      </c>
      <c r="B54" s="28" t="s">
        <v>369</v>
      </c>
      <c r="C54" s="28" t="s">
        <v>92</v>
      </c>
      <c r="D54" s="28" t="s">
        <v>93</v>
      </c>
      <c r="E54" s="28" t="s">
        <v>94</v>
      </c>
      <c r="F54" s="28" t="s">
        <v>370</v>
      </c>
      <c r="G54" s="76" t="s">
        <v>371</v>
      </c>
      <c r="H54" s="30" t="s">
        <v>372</v>
      </c>
      <c r="I54" s="30">
        <v>1</v>
      </c>
      <c r="J54" s="28" t="s">
        <v>373</v>
      </c>
      <c r="K54" s="28" t="s">
        <v>117</v>
      </c>
      <c r="L54" s="42" t="s">
        <v>374</v>
      </c>
      <c r="M54" s="33" t="s">
        <v>375</v>
      </c>
      <c r="N54" s="34" t="s">
        <v>376</v>
      </c>
      <c r="O54" s="34" t="s">
        <v>377</v>
      </c>
      <c r="P54" s="77" t="s">
        <v>378</v>
      </c>
      <c r="Q54" s="69" t="s">
        <v>324</v>
      </c>
      <c r="R54" s="34" t="s">
        <v>379</v>
      </c>
      <c r="S54" s="328" t="s">
        <v>380</v>
      </c>
      <c r="T54" s="56">
        <v>1</v>
      </c>
      <c r="U54" s="42" t="s">
        <v>381</v>
      </c>
      <c r="V54" s="52" t="s">
        <v>382</v>
      </c>
    </row>
    <row r="55" spans="1:22" ht="140" hidden="1">
      <c r="A55" s="28">
        <v>45</v>
      </c>
      <c r="B55" s="28" t="s">
        <v>369</v>
      </c>
      <c r="C55" s="28" t="s">
        <v>92</v>
      </c>
      <c r="D55" s="28" t="s">
        <v>93</v>
      </c>
      <c r="E55" s="28" t="s">
        <v>94</v>
      </c>
      <c r="F55" s="28" t="s">
        <v>370</v>
      </c>
      <c r="G55" s="76" t="s">
        <v>371</v>
      </c>
      <c r="H55" s="37" t="s">
        <v>104</v>
      </c>
      <c r="I55" s="30">
        <v>8</v>
      </c>
      <c r="J55" s="42" t="s">
        <v>212</v>
      </c>
      <c r="K55" s="28">
        <v>12</v>
      </c>
      <c r="L55" s="42" t="s">
        <v>212</v>
      </c>
      <c r="M55" s="33" t="s">
        <v>383</v>
      </c>
      <c r="N55" s="40" t="s">
        <v>331</v>
      </c>
      <c r="O55" s="34" t="s">
        <v>215</v>
      </c>
      <c r="P55" s="77" t="s">
        <v>384</v>
      </c>
      <c r="Q55" s="69" t="s">
        <v>324</v>
      </c>
      <c r="R55" s="34" t="s">
        <v>385</v>
      </c>
      <c r="S55" s="42" t="s">
        <v>386</v>
      </c>
      <c r="T55" s="56">
        <v>2</v>
      </c>
      <c r="U55" s="36" t="s">
        <v>335</v>
      </c>
      <c r="V55" s="36" t="s">
        <v>336</v>
      </c>
    </row>
    <row r="56" spans="1:22" ht="409.5" hidden="1">
      <c r="A56" s="28">
        <v>46</v>
      </c>
      <c r="B56" s="28" t="s">
        <v>369</v>
      </c>
      <c r="C56" s="28" t="s">
        <v>92</v>
      </c>
      <c r="D56" s="28" t="s">
        <v>93</v>
      </c>
      <c r="E56" s="28" t="s">
        <v>94</v>
      </c>
      <c r="F56" s="28" t="s">
        <v>370</v>
      </c>
      <c r="G56" s="76" t="s">
        <v>371</v>
      </c>
      <c r="H56" s="37" t="s">
        <v>45</v>
      </c>
      <c r="I56" s="30">
        <v>7</v>
      </c>
      <c r="J56" s="42" t="s">
        <v>167</v>
      </c>
      <c r="K56" s="28">
        <v>1</v>
      </c>
      <c r="L56" s="42" t="s">
        <v>168</v>
      </c>
      <c r="M56" s="33" t="s">
        <v>387</v>
      </c>
      <c r="N56" s="40" t="s">
        <v>170</v>
      </c>
      <c r="O56" s="34" t="s">
        <v>171</v>
      </c>
      <c r="P56" s="77" t="s">
        <v>388</v>
      </c>
      <c r="Q56" s="69" t="s">
        <v>324</v>
      </c>
      <c r="R56" s="34" t="s">
        <v>389</v>
      </c>
      <c r="S56" s="34"/>
      <c r="T56" s="50"/>
      <c r="U56" s="36"/>
      <c r="V56" s="52"/>
    </row>
    <row r="57" spans="1:22" ht="294" hidden="1">
      <c r="A57" s="28">
        <v>47</v>
      </c>
      <c r="B57" s="28" t="s">
        <v>369</v>
      </c>
      <c r="C57" s="28" t="s">
        <v>92</v>
      </c>
      <c r="D57" s="28" t="s">
        <v>93</v>
      </c>
      <c r="E57" s="28" t="s">
        <v>94</v>
      </c>
      <c r="F57" s="28" t="s">
        <v>370</v>
      </c>
      <c r="G57" s="76" t="s">
        <v>371</v>
      </c>
      <c r="H57" s="28" t="s">
        <v>45</v>
      </c>
      <c r="I57" s="28">
        <v>7</v>
      </c>
      <c r="J57" s="28" t="s">
        <v>167</v>
      </c>
      <c r="K57" s="28" t="s">
        <v>117</v>
      </c>
      <c r="L57" s="53" t="s">
        <v>174</v>
      </c>
      <c r="M57" s="34" t="s">
        <v>390</v>
      </c>
      <c r="N57" s="40" t="s">
        <v>170</v>
      </c>
      <c r="O57" s="80" t="s">
        <v>171</v>
      </c>
      <c r="P57" s="77" t="s">
        <v>391</v>
      </c>
      <c r="Q57" s="69" t="s">
        <v>324</v>
      </c>
      <c r="R57" s="34" t="s">
        <v>392</v>
      </c>
      <c r="S57" s="34"/>
      <c r="T57" s="50"/>
      <c r="U57" s="36"/>
      <c r="V57" s="52"/>
    </row>
    <row r="58" spans="1:22" ht="196" hidden="1">
      <c r="A58" s="28">
        <v>48</v>
      </c>
      <c r="B58" s="28" t="s">
        <v>393</v>
      </c>
      <c r="C58" s="28" t="s">
        <v>92</v>
      </c>
      <c r="D58" s="28" t="s">
        <v>93</v>
      </c>
      <c r="E58" s="28" t="s">
        <v>94</v>
      </c>
      <c r="F58" s="28" t="s">
        <v>394</v>
      </c>
      <c r="G58" s="28" t="s">
        <v>395</v>
      </c>
      <c r="H58" s="51" t="s">
        <v>3</v>
      </c>
      <c r="I58" s="51">
        <v>3</v>
      </c>
      <c r="J58" s="53" t="s">
        <v>97</v>
      </c>
      <c r="K58" s="28">
        <v>1</v>
      </c>
      <c r="L58" s="53" t="s">
        <v>97</v>
      </c>
      <c r="M58" s="39" t="s">
        <v>396</v>
      </c>
      <c r="N58" s="39" t="s">
        <v>286</v>
      </c>
      <c r="O58" s="39" t="s">
        <v>100</v>
      </c>
      <c r="P58" s="66" t="s">
        <v>397</v>
      </c>
      <c r="Q58" s="67" t="s">
        <v>398</v>
      </c>
      <c r="R58" s="34" t="s">
        <v>399</v>
      </c>
      <c r="S58" s="53"/>
      <c r="T58" s="68"/>
      <c r="U58" s="68"/>
      <c r="V58" s="68"/>
    </row>
    <row r="59" spans="1:22" ht="182" hidden="1">
      <c r="A59" s="28">
        <v>49</v>
      </c>
      <c r="B59" s="28" t="s">
        <v>393</v>
      </c>
      <c r="C59" s="28" t="s">
        <v>92</v>
      </c>
      <c r="D59" s="28" t="s">
        <v>93</v>
      </c>
      <c r="E59" s="28" t="s">
        <v>94</v>
      </c>
      <c r="F59" s="28" t="s">
        <v>394</v>
      </c>
      <c r="G59" s="28" t="s">
        <v>395</v>
      </c>
      <c r="H59" s="51" t="s">
        <v>3</v>
      </c>
      <c r="I59" s="51">
        <v>3</v>
      </c>
      <c r="J59" s="53" t="s">
        <v>400</v>
      </c>
      <c r="K59" s="28">
        <v>3</v>
      </c>
      <c r="L59" s="53" t="s">
        <v>400</v>
      </c>
      <c r="M59" s="39" t="s">
        <v>401</v>
      </c>
      <c r="N59" s="39" t="s">
        <v>402</v>
      </c>
      <c r="O59" s="39" t="s">
        <v>403</v>
      </c>
      <c r="P59" s="66" t="s">
        <v>404</v>
      </c>
      <c r="Q59" s="67" t="s">
        <v>405</v>
      </c>
      <c r="R59" s="33" t="s">
        <v>406</v>
      </c>
      <c r="S59" s="53"/>
      <c r="T59" s="68"/>
      <c r="U59" s="68"/>
      <c r="V59" s="68"/>
    </row>
    <row r="60" spans="1:22" ht="182" hidden="1">
      <c r="A60" s="28">
        <v>50</v>
      </c>
      <c r="B60" s="28" t="s">
        <v>393</v>
      </c>
      <c r="C60" s="28" t="s">
        <v>92</v>
      </c>
      <c r="D60" s="28" t="s">
        <v>93</v>
      </c>
      <c r="E60" s="28" t="s">
        <v>94</v>
      </c>
      <c r="F60" s="28" t="s">
        <v>394</v>
      </c>
      <c r="G60" s="28" t="s">
        <v>395</v>
      </c>
      <c r="H60" s="51" t="s">
        <v>104</v>
      </c>
      <c r="I60" s="51">
        <v>8</v>
      </c>
      <c r="J60" s="53" t="s">
        <v>105</v>
      </c>
      <c r="K60" s="28">
        <v>2</v>
      </c>
      <c r="L60" s="53" t="s">
        <v>249</v>
      </c>
      <c r="M60" s="39" t="s">
        <v>407</v>
      </c>
      <c r="N60" s="39" t="s">
        <v>251</v>
      </c>
      <c r="O60" s="39" t="s">
        <v>109</v>
      </c>
      <c r="P60" s="66" t="s">
        <v>408</v>
      </c>
      <c r="Q60" s="67" t="s">
        <v>409</v>
      </c>
      <c r="R60" s="34" t="s">
        <v>410</v>
      </c>
      <c r="S60" s="53"/>
      <c r="T60" s="68"/>
      <c r="U60" s="68"/>
      <c r="V60" s="68"/>
    </row>
    <row r="61" spans="1:22" ht="409.5" hidden="1">
      <c r="A61" s="28">
        <v>51</v>
      </c>
      <c r="B61" s="28" t="s">
        <v>393</v>
      </c>
      <c r="C61" s="28" t="s">
        <v>92</v>
      </c>
      <c r="D61" s="28" t="s">
        <v>93</v>
      </c>
      <c r="E61" s="28" t="s">
        <v>94</v>
      </c>
      <c r="F61" s="28" t="s">
        <v>394</v>
      </c>
      <c r="G61" s="28" t="s">
        <v>395</v>
      </c>
      <c r="H61" s="51" t="s">
        <v>104</v>
      </c>
      <c r="I61" s="51">
        <v>8</v>
      </c>
      <c r="J61" s="53" t="s">
        <v>116</v>
      </c>
      <c r="K61" s="28" t="s">
        <v>117</v>
      </c>
      <c r="L61" s="53" t="s">
        <v>118</v>
      </c>
      <c r="M61" s="39" t="s">
        <v>411</v>
      </c>
      <c r="N61" s="39" t="s">
        <v>182</v>
      </c>
      <c r="O61" s="39" t="s">
        <v>121</v>
      </c>
      <c r="P61" s="66" t="s">
        <v>412</v>
      </c>
      <c r="Q61" s="67" t="s">
        <v>413</v>
      </c>
      <c r="R61" s="33" t="s">
        <v>414</v>
      </c>
      <c r="S61" s="53"/>
      <c r="T61" s="68"/>
      <c r="U61" s="68"/>
      <c r="V61" s="68"/>
    </row>
    <row r="62" spans="1:22" ht="140" hidden="1">
      <c r="A62" s="28">
        <v>52</v>
      </c>
      <c r="B62" s="28" t="s">
        <v>393</v>
      </c>
      <c r="C62" s="28" t="s">
        <v>92</v>
      </c>
      <c r="D62" s="28" t="s">
        <v>93</v>
      </c>
      <c r="E62" s="28" t="s">
        <v>94</v>
      </c>
      <c r="F62" s="28" t="s">
        <v>394</v>
      </c>
      <c r="G62" s="28" t="s">
        <v>395</v>
      </c>
      <c r="H62" s="51" t="s">
        <v>104</v>
      </c>
      <c r="I62" s="51">
        <v>8</v>
      </c>
      <c r="J62" s="53" t="s">
        <v>212</v>
      </c>
      <c r="K62" s="28">
        <v>12</v>
      </c>
      <c r="L62" s="53" t="s">
        <v>212</v>
      </c>
      <c r="M62" s="39" t="s">
        <v>415</v>
      </c>
      <c r="N62" s="33" t="s">
        <v>416</v>
      </c>
      <c r="O62" s="39" t="s">
        <v>215</v>
      </c>
      <c r="P62" s="66" t="s">
        <v>417</v>
      </c>
      <c r="Q62" s="67" t="s">
        <v>418</v>
      </c>
      <c r="R62" s="34" t="s">
        <v>419</v>
      </c>
      <c r="S62" s="34" t="s">
        <v>420</v>
      </c>
      <c r="T62" s="141" t="s">
        <v>307</v>
      </c>
      <c r="U62" s="34" t="s">
        <v>421</v>
      </c>
      <c r="V62" s="52" t="s">
        <v>422</v>
      </c>
    </row>
    <row r="63" spans="1:22" ht="399" hidden="1">
      <c r="A63" s="28">
        <v>53</v>
      </c>
      <c r="B63" s="28" t="s">
        <v>393</v>
      </c>
      <c r="C63" s="28" t="s">
        <v>92</v>
      </c>
      <c r="D63" s="28" t="s">
        <v>93</v>
      </c>
      <c r="E63" s="28" t="s">
        <v>94</v>
      </c>
      <c r="F63" s="28" t="s">
        <v>394</v>
      </c>
      <c r="G63" s="28" t="s">
        <v>395</v>
      </c>
      <c r="H63" s="51" t="s">
        <v>104</v>
      </c>
      <c r="I63" s="51">
        <v>8</v>
      </c>
      <c r="J63" s="53" t="s">
        <v>149</v>
      </c>
      <c r="K63" s="51">
        <v>14</v>
      </c>
      <c r="L63" s="53" t="s">
        <v>149</v>
      </c>
      <c r="M63" s="39" t="s">
        <v>423</v>
      </c>
      <c r="N63" s="39" t="s">
        <v>127</v>
      </c>
      <c r="O63" s="39" t="s">
        <v>151</v>
      </c>
      <c r="P63" s="66" t="s">
        <v>424</v>
      </c>
      <c r="Q63" s="67" t="s">
        <v>425</v>
      </c>
      <c r="R63" s="34" t="s">
        <v>426</v>
      </c>
      <c r="S63" s="34" t="s">
        <v>427</v>
      </c>
      <c r="T63" s="141" t="s">
        <v>428</v>
      </c>
      <c r="U63" s="34" t="s">
        <v>429</v>
      </c>
      <c r="V63" s="34" t="s">
        <v>430</v>
      </c>
    </row>
    <row r="64" spans="1:22" ht="140" hidden="1">
      <c r="A64" s="28">
        <v>54</v>
      </c>
      <c r="B64" s="28" t="s">
        <v>393</v>
      </c>
      <c r="C64" s="28" t="s">
        <v>92</v>
      </c>
      <c r="D64" s="28" t="s">
        <v>93</v>
      </c>
      <c r="E64" s="28" t="s">
        <v>94</v>
      </c>
      <c r="F64" s="28" t="s">
        <v>394</v>
      </c>
      <c r="G64" s="28" t="s">
        <v>395</v>
      </c>
      <c r="H64" s="46" t="s">
        <v>104</v>
      </c>
      <c r="I64" s="44">
        <v>8</v>
      </c>
      <c r="J64" s="46" t="s">
        <v>267</v>
      </c>
      <c r="K64" s="44">
        <v>15</v>
      </c>
      <c r="L64" s="46" t="s">
        <v>267</v>
      </c>
      <c r="M64" s="39" t="s">
        <v>431</v>
      </c>
      <c r="N64" s="39" t="s">
        <v>269</v>
      </c>
      <c r="O64" s="39" t="s">
        <v>270</v>
      </c>
      <c r="P64" s="142" t="s">
        <v>432</v>
      </c>
      <c r="Q64" s="67" t="s">
        <v>433</v>
      </c>
      <c r="R64" s="34" t="s">
        <v>434</v>
      </c>
      <c r="S64" s="34" t="s">
        <v>435</v>
      </c>
      <c r="T64" s="141" t="s">
        <v>307</v>
      </c>
      <c r="U64" s="34" t="s">
        <v>308</v>
      </c>
      <c r="V64" s="34" t="s">
        <v>309</v>
      </c>
    </row>
    <row r="65" spans="1:22" ht="302.5" hidden="1" customHeight="1">
      <c r="A65" s="28">
        <v>55</v>
      </c>
      <c r="B65" s="28" t="s">
        <v>393</v>
      </c>
      <c r="C65" s="28" t="s">
        <v>92</v>
      </c>
      <c r="D65" s="28" t="s">
        <v>93</v>
      </c>
      <c r="E65" s="28" t="s">
        <v>94</v>
      </c>
      <c r="F65" s="28" t="s">
        <v>394</v>
      </c>
      <c r="G65" s="28" t="s">
        <v>395</v>
      </c>
      <c r="H65" s="46" t="s">
        <v>104</v>
      </c>
      <c r="I65" s="44">
        <v>8</v>
      </c>
      <c r="J65" s="46" t="s">
        <v>159</v>
      </c>
      <c r="K65" s="44">
        <v>16</v>
      </c>
      <c r="L65" s="46" t="s">
        <v>160</v>
      </c>
      <c r="M65" s="39" t="s">
        <v>436</v>
      </c>
      <c r="N65" s="39" t="s">
        <v>162</v>
      </c>
      <c r="O65" s="39" t="s">
        <v>163</v>
      </c>
      <c r="P65" s="142" t="s">
        <v>437</v>
      </c>
      <c r="Q65" s="67" t="s">
        <v>438</v>
      </c>
      <c r="R65" s="34" t="s">
        <v>439</v>
      </c>
      <c r="S65" s="34" t="s">
        <v>440</v>
      </c>
      <c r="T65" s="141"/>
      <c r="U65" s="34"/>
      <c r="V65" s="34"/>
    </row>
    <row r="66" spans="1:22" ht="409.5" hidden="1">
      <c r="A66" s="28">
        <v>56</v>
      </c>
      <c r="B66" s="28" t="s">
        <v>393</v>
      </c>
      <c r="C66" s="28" t="s">
        <v>92</v>
      </c>
      <c r="D66" s="28" t="s">
        <v>93</v>
      </c>
      <c r="E66" s="28" t="s">
        <v>94</v>
      </c>
      <c r="F66" s="28" t="s">
        <v>394</v>
      </c>
      <c r="G66" s="28" t="s">
        <v>395</v>
      </c>
      <c r="H66" s="46" t="s">
        <v>45</v>
      </c>
      <c r="I66" s="44">
        <v>7</v>
      </c>
      <c r="J66" s="46" t="s">
        <v>167</v>
      </c>
      <c r="K66" s="44">
        <v>1</v>
      </c>
      <c r="L66" s="46" t="s">
        <v>168</v>
      </c>
      <c r="M66" s="33" t="s">
        <v>441</v>
      </c>
      <c r="N66" s="39" t="s">
        <v>170</v>
      </c>
      <c r="O66" s="39" t="s">
        <v>171</v>
      </c>
      <c r="P66" s="142" t="s">
        <v>442</v>
      </c>
      <c r="Q66" s="67" t="s">
        <v>443</v>
      </c>
      <c r="R66" s="34" t="s">
        <v>444</v>
      </c>
      <c r="S66" s="53"/>
      <c r="T66" s="68"/>
      <c r="U66" s="68"/>
      <c r="V66" s="68"/>
    </row>
    <row r="67" spans="1:22" ht="294" hidden="1">
      <c r="A67" s="28">
        <v>57</v>
      </c>
      <c r="B67" s="28" t="s">
        <v>393</v>
      </c>
      <c r="C67" s="28" t="s">
        <v>92</v>
      </c>
      <c r="D67" s="28" t="s">
        <v>93</v>
      </c>
      <c r="E67" s="28" t="s">
        <v>94</v>
      </c>
      <c r="F67" s="28" t="s">
        <v>394</v>
      </c>
      <c r="G67" s="28" t="s">
        <v>395</v>
      </c>
      <c r="H67" s="46" t="s">
        <v>45</v>
      </c>
      <c r="I67" s="44">
        <v>7</v>
      </c>
      <c r="J67" s="46" t="s">
        <v>167</v>
      </c>
      <c r="K67" s="44" t="s">
        <v>117</v>
      </c>
      <c r="L67" s="46" t="s">
        <v>174</v>
      </c>
      <c r="M67" s="33" t="s">
        <v>445</v>
      </c>
      <c r="N67" s="39" t="s">
        <v>170</v>
      </c>
      <c r="O67" s="39" t="s">
        <v>171</v>
      </c>
      <c r="P67" s="142" t="s">
        <v>446</v>
      </c>
      <c r="Q67" s="67" t="s">
        <v>443</v>
      </c>
      <c r="R67" s="34" t="s">
        <v>447</v>
      </c>
      <c r="S67" s="53"/>
      <c r="T67" s="68"/>
      <c r="U67" s="68"/>
      <c r="V67" s="68"/>
    </row>
    <row r="68" spans="1:22" ht="182" hidden="1">
      <c r="A68" s="28">
        <v>58</v>
      </c>
      <c r="B68" s="28" t="s">
        <v>448</v>
      </c>
      <c r="C68" s="28" t="s">
        <v>92</v>
      </c>
      <c r="D68" s="28" t="s">
        <v>93</v>
      </c>
      <c r="E68" s="28" t="s">
        <v>94</v>
      </c>
      <c r="F68" s="28" t="s">
        <v>449</v>
      </c>
      <c r="G68" s="28" t="s">
        <v>450</v>
      </c>
      <c r="H68" s="37" t="s">
        <v>104</v>
      </c>
      <c r="I68" s="30">
        <v>8</v>
      </c>
      <c r="J68" s="28" t="s">
        <v>105</v>
      </c>
      <c r="K68" s="28">
        <v>2</v>
      </c>
      <c r="L68" s="38" t="s">
        <v>106</v>
      </c>
      <c r="M68" s="53" t="s">
        <v>451</v>
      </c>
      <c r="N68" s="34" t="s">
        <v>108</v>
      </c>
      <c r="O68" s="40" t="s">
        <v>109</v>
      </c>
      <c r="P68" s="66" t="s">
        <v>452</v>
      </c>
      <c r="Q68" s="143" t="s">
        <v>453</v>
      </c>
      <c r="R68" s="34" t="s">
        <v>454</v>
      </c>
      <c r="S68" s="34" t="s">
        <v>455</v>
      </c>
      <c r="T68" s="74">
        <v>2600</v>
      </c>
      <c r="U68" s="40" t="s">
        <v>456</v>
      </c>
      <c r="V68" s="40" t="s">
        <v>457</v>
      </c>
    </row>
    <row r="69" spans="1:22" ht="409.5" hidden="1">
      <c r="A69" s="28">
        <v>59</v>
      </c>
      <c r="B69" s="28" t="s">
        <v>448</v>
      </c>
      <c r="C69" s="28" t="s">
        <v>92</v>
      </c>
      <c r="D69" s="28" t="s">
        <v>93</v>
      </c>
      <c r="E69" s="28" t="s">
        <v>94</v>
      </c>
      <c r="F69" s="28" t="s">
        <v>449</v>
      </c>
      <c r="G69" s="28" t="s">
        <v>450</v>
      </c>
      <c r="H69" s="37" t="s">
        <v>104</v>
      </c>
      <c r="I69" s="30">
        <v>8</v>
      </c>
      <c r="J69" s="42" t="s">
        <v>212</v>
      </c>
      <c r="K69" s="28">
        <v>12</v>
      </c>
      <c r="L69" s="42" t="s">
        <v>212</v>
      </c>
      <c r="M69" s="33" t="s">
        <v>458</v>
      </c>
      <c r="N69" s="40" t="s">
        <v>214</v>
      </c>
      <c r="O69" s="34" t="s">
        <v>215</v>
      </c>
      <c r="P69" s="66" t="s">
        <v>459</v>
      </c>
      <c r="Q69" s="153" t="s">
        <v>460</v>
      </c>
      <c r="R69" s="34" t="s">
        <v>461</v>
      </c>
      <c r="S69" s="70" t="s">
        <v>462</v>
      </c>
      <c r="T69" s="73">
        <v>1</v>
      </c>
      <c r="U69" s="34" t="s">
        <v>463</v>
      </c>
      <c r="V69" s="34" t="s">
        <v>336</v>
      </c>
    </row>
    <row r="70" spans="1:22" ht="406" hidden="1">
      <c r="A70" s="28">
        <v>60</v>
      </c>
      <c r="B70" s="28" t="s">
        <v>448</v>
      </c>
      <c r="C70" s="28" t="s">
        <v>92</v>
      </c>
      <c r="D70" s="28" t="s">
        <v>93</v>
      </c>
      <c r="E70" s="28" t="s">
        <v>94</v>
      </c>
      <c r="F70" s="28" t="s">
        <v>449</v>
      </c>
      <c r="G70" s="28" t="s">
        <v>450</v>
      </c>
      <c r="H70" s="34" t="s">
        <v>45</v>
      </c>
      <c r="I70" s="28">
        <v>7</v>
      </c>
      <c r="J70" s="34" t="s">
        <v>167</v>
      </c>
      <c r="K70" s="28">
        <v>1</v>
      </c>
      <c r="L70" s="34" t="s">
        <v>168</v>
      </c>
      <c r="M70" s="33" t="s">
        <v>464</v>
      </c>
      <c r="N70" s="34" t="s">
        <v>170</v>
      </c>
      <c r="O70" s="33" t="s">
        <v>171</v>
      </c>
      <c r="P70" s="66" t="s">
        <v>465</v>
      </c>
      <c r="Q70" s="168"/>
      <c r="R70" s="33" t="s">
        <v>466</v>
      </c>
      <c r="S70" s="34"/>
      <c r="T70" s="50"/>
      <c r="U70" s="36"/>
      <c r="V70" s="52"/>
    </row>
    <row r="71" spans="1:22" ht="294" hidden="1">
      <c r="A71" s="28">
        <v>61</v>
      </c>
      <c r="B71" s="28" t="s">
        <v>448</v>
      </c>
      <c r="C71" s="28" t="s">
        <v>92</v>
      </c>
      <c r="D71" s="28" t="s">
        <v>93</v>
      </c>
      <c r="E71" s="28" t="s">
        <v>94</v>
      </c>
      <c r="F71" s="28" t="s">
        <v>449</v>
      </c>
      <c r="G71" s="28" t="s">
        <v>450</v>
      </c>
      <c r="H71" s="33" t="s">
        <v>45</v>
      </c>
      <c r="I71" s="75">
        <v>7</v>
      </c>
      <c r="J71" s="33" t="s">
        <v>167</v>
      </c>
      <c r="K71" s="75" t="s">
        <v>117</v>
      </c>
      <c r="L71" s="33" t="s">
        <v>174</v>
      </c>
      <c r="M71" s="33" t="s">
        <v>467</v>
      </c>
      <c r="N71" s="33" t="s">
        <v>170</v>
      </c>
      <c r="O71" s="33" t="s">
        <v>171</v>
      </c>
      <c r="P71" s="66" t="s">
        <v>468</v>
      </c>
      <c r="Q71" s="33"/>
      <c r="R71" s="33" t="s">
        <v>469</v>
      </c>
      <c r="S71" s="34"/>
      <c r="T71" s="50"/>
      <c r="U71" s="36"/>
      <c r="V71" s="52"/>
    </row>
    <row r="72" spans="1:22" ht="409.5" hidden="1">
      <c r="A72" s="28">
        <v>62</v>
      </c>
      <c r="B72" s="28" t="s">
        <v>470</v>
      </c>
      <c r="C72" s="28" t="s">
        <v>92</v>
      </c>
      <c r="D72" s="28" t="s">
        <v>93</v>
      </c>
      <c r="E72" s="28" t="s">
        <v>94</v>
      </c>
      <c r="F72" s="28" t="s">
        <v>471</v>
      </c>
      <c r="G72" s="28" t="s">
        <v>472</v>
      </c>
      <c r="H72" s="37" t="s">
        <v>104</v>
      </c>
      <c r="I72" s="30">
        <v>8</v>
      </c>
      <c r="J72" s="28" t="s">
        <v>116</v>
      </c>
      <c r="K72" s="28" t="s">
        <v>117</v>
      </c>
      <c r="L72" s="42" t="s">
        <v>118</v>
      </c>
      <c r="M72" s="34" t="s">
        <v>473</v>
      </c>
      <c r="N72" s="34" t="s">
        <v>120</v>
      </c>
      <c r="O72" s="34" t="s">
        <v>121</v>
      </c>
      <c r="P72" s="66" t="s">
        <v>474</v>
      </c>
      <c r="Q72" s="153" t="s">
        <v>475</v>
      </c>
      <c r="R72" s="34" t="s">
        <v>476</v>
      </c>
      <c r="S72" s="34"/>
      <c r="T72" s="145"/>
      <c r="U72" s="34"/>
      <c r="V72" s="34"/>
    </row>
    <row r="73" spans="1:22" ht="409.5" hidden="1">
      <c r="A73" s="28">
        <v>63</v>
      </c>
      <c r="B73" s="28" t="s">
        <v>470</v>
      </c>
      <c r="C73" s="28" t="s">
        <v>92</v>
      </c>
      <c r="D73" s="28" t="s">
        <v>93</v>
      </c>
      <c r="E73" s="28" t="s">
        <v>94</v>
      </c>
      <c r="F73" s="28" t="s">
        <v>471</v>
      </c>
      <c r="G73" s="28" t="s">
        <v>472</v>
      </c>
      <c r="H73" s="37" t="s">
        <v>45</v>
      </c>
      <c r="I73" s="30">
        <v>7</v>
      </c>
      <c r="J73" s="28" t="s">
        <v>167</v>
      </c>
      <c r="K73" s="28">
        <v>1</v>
      </c>
      <c r="L73" s="42" t="s">
        <v>168</v>
      </c>
      <c r="M73" s="33" t="s">
        <v>477</v>
      </c>
      <c r="N73" s="46" t="s">
        <v>170</v>
      </c>
      <c r="O73" s="34" t="s">
        <v>171</v>
      </c>
      <c r="P73" s="66" t="s">
        <v>478</v>
      </c>
      <c r="Q73" s="300" t="s">
        <v>479</v>
      </c>
      <c r="R73" s="70" t="s">
        <v>480</v>
      </c>
      <c r="S73" s="34"/>
      <c r="T73" s="145"/>
      <c r="U73" s="34"/>
      <c r="V73" s="34"/>
    </row>
    <row r="74" spans="1:22" ht="294" hidden="1">
      <c r="A74" s="28">
        <v>64</v>
      </c>
      <c r="B74" s="28" t="s">
        <v>470</v>
      </c>
      <c r="C74" s="28" t="s">
        <v>92</v>
      </c>
      <c r="D74" s="28" t="s">
        <v>93</v>
      </c>
      <c r="E74" s="28" t="s">
        <v>94</v>
      </c>
      <c r="F74" s="28" t="s">
        <v>471</v>
      </c>
      <c r="G74" s="28" t="s">
        <v>472</v>
      </c>
      <c r="H74" s="37" t="s">
        <v>45</v>
      </c>
      <c r="I74" s="30">
        <v>7</v>
      </c>
      <c r="J74" s="28" t="s">
        <v>167</v>
      </c>
      <c r="K74" s="28" t="s">
        <v>117</v>
      </c>
      <c r="L74" s="42" t="s">
        <v>174</v>
      </c>
      <c r="M74" s="33" t="s">
        <v>481</v>
      </c>
      <c r="N74" s="46" t="s">
        <v>170</v>
      </c>
      <c r="O74" s="34" t="s">
        <v>171</v>
      </c>
      <c r="P74" s="66" t="s">
        <v>482</v>
      </c>
      <c r="Q74" s="300" t="s">
        <v>479</v>
      </c>
      <c r="R74" s="70" t="s">
        <v>483</v>
      </c>
      <c r="S74" s="34"/>
      <c r="T74" s="145"/>
      <c r="U74" s="34"/>
      <c r="V74" s="34"/>
    </row>
    <row r="75" spans="1:22" ht="168" hidden="1">
      <c r="A75" s="28">
        <v>65</v>
      </c>
      <c r="B75" s="28" t="s">
        <v>484</v>
      </c>
      <c r="C75" s="28" t="s">
        <v>92</v>
      </c>
      <c r="D75" s="28" t="s">
        <v>93</v>
      </c>
      <c r="E75" s="28" t="s">
        <v>94</v>
      </c>
      <c r="F75" s="28" t="s">
        <v>485</v>
      </c>
      <c r="G75" s="28" t="s">
        <v>486</v>
      </c>
      <c r="H75" s="30" t="s">
        <v>21</v>
      </c>
      <c r="I75" s="30">
        <v>2</v>
      </c>
      <c r="J75" s="42" t="s">
        <v>222</v>
      </c>
      <c r="K75" s="28" t="s">
        <v>223</v>
      </c>
      <c r="L75" s="42" t="s">
        <v>224</v>
      </c>
      <c r="M75" s="33" t="s">
        <v>487</v>
      </c>
      <c r="N75" s="34" t="s">
        <v>226</v>
      </c>
      <c r="O75" s="34" t="s">
        <v>227</v>
      </c>
      <c r="P75" s="66" t="s">
        <v>488</v>
      </c>
      <c r="Q75" s="69" t="s">
        <v>489</v>
      </c>
      <c r="R75" s="34" t="s">
        <v>490</v>
      </c>
      <c r="S75" s="53"/>
      <c r="T75" s="68"/>
      <c r="U75" s="68"/>
      <c r="V75" s="68"/>
    </row>
    <row r="76" spans="1:22" ht="196" hidden="1">
      <c r="A76" s="28">
        <v>66</v>
      </c>
      <c r="B76" s="28" t="s">
        <v>484</v>
      </c>
      <c r="C76" s="28" t="s">
        <v>92</v>
      </c>
      <c r="D76" s="28" t="s">
        <v>93</v>
      </c>
      <c r="E76" s="28" t="s">
        <v>94</v>
      </c>
      <c r="F76" s="28" t="s">
        <v>485</v>
      </c>
      <c r="G76" s="28" t="s">
        <v>486</v>
      </c>
      <c r="H76" s="30" t="s">
        <v>3</v>
      </c>
      <c r="I76" s="30">
        <v>3</v>
      </c>
      <c r="J76" s="42" t="s">
        <v>97</v>
      </c>
      <c r="K76" s="28">
        <v>1</v>
      </c>
      <c r="L76" s="42" t="s">
        <v>97</v>
      </c>
      <c r="M76" s="33" t="s">
        <v>491</v>
      </c>
      <c r="N76" s="34" t="s">
        <v>492</v>
      </c>
      <c r="O76" s="34" t="s">
        <v>100</v>
      </c>
      <c r="P76" s="66" t="s">
        <v>493</v>
      </c>
      <c r="Q76" s="69" t="s">
        <v>494</v>
      </c>
      <c r="R76" s="34" t="s">
        <v>495</v>
      </c>
      <c r="S76" s="53"/>
      <c r="T76" s="68"/>
      <c r="U76" s="68"/>
      <c r="V76" s="68"/>
    </row>
    <row r="77" spans="1:22" ht="217.5" hidden="1">
      <c r="A77" s="28">
        <v>67</v>
      </c>
      <c r="B77" s="28" t="s">
        <v>484</v>
      </c>
      <c r="C77" s="28" t="s">
        <v>92</v>
      </c>
      <c r="D77" s="28" t="s">
        <v>93</v>
      </c>
      <c r="E77" s="28" t="s">
        <v>94</v>
      </c>
      <c r="F77" s="28" t="s">
        <v>485</v>
      </c>
      <c r="G77" s="28" t="s">
        <v>486</v>
      </c>
      <c r="H77" s="30" t="s">
        <v>3</v>
      </c>
      <c r="I77" s="30">
        <v>3</v>
      </c>
      <c r="J77" s="42" t="s">
        <v>400</v>
      </c>
      <c r="K77" s="28">
        <v>3</v>
      </c>
      <c r="L77" s="42" t="s">
        <v>400</v>
      </c>
      <c r="M77" s="33" t="s">
        <v>496</v>
      </c>
      <c r="N77" s="34" t="s">
        <v>402</v>
      </c>
      <c r="O77" s="34" t="s">
        <v>403</v>
      </c>
      <c r="P77" s="66" t="s">
        <v>497</v>
      </c>
      <c r="Q77" s="69" t="s">
        <v>498</v>
      </c>
      <c r="R77" s="34" t="s">
        <v>499</v>
      </c>
      <c r="S77" s="34" t="s">
        <v>500</v>
      </c>
      <c r="T77" s="141" t="s">
        <v>501</v>
      </c>
      <c r="U77" s="34" t="s">
        <v>502</v>
      </c>
      <c r="V77" s="34" t="s">
        <v>503</v>
      </c>
    </row>
    <row r="78" spans="1:22" ht="182" hidden="1">
      <c r="A78" s="28">
        <v>68</v>
      </c>
      <c r="B78" s="28" t="s">
        <v>484</v>
      </c>
      <c r="C78" s="28" t="s">
        <v>92</v>
      </c>
      <c r="D78" s="28" t="s">
        <v>93</v>
      </c>
      <c r="E78" s="28" t="s">
        <v>94</v>
      </c>
      <c r="F78" s="28" t="s">
        <v>485</v>
      </c>
      <c r="G78" s="28" t="s">
        <v>486</v>
      </c>
      <c r="H78" s="51" t="s">
        <v>104</v>
      </c>
      <c r="I78" s="51">
        <v>8</v>
      </c>
      <c r="J78" s="53" t="s">
        <v>105</v>
      </c>
      <c r="K78" s="28">
        <v>2</v>
      </c>
      <c r="L78" s="53" t="s">
        <v>249</v>
      </c>
      <c r="M78" s="39" t="s">
        <v>504</v>
      </c>
      <c r="N78" s="52" t="s">
        <v>251</v>
      </c>
      <c r="O78" s="52" t="s">
        <v>109</v>
      </c>
      <c r="P78" s="66" t="s">
        <v>505</v>
      </c>
      <c r="Q78" s="69" t="s">
        <v>506</v>
      </c>
      <c r="R78" s="34" t="s">
        <v>507</v>
      </c>
      <c r="S78" s="53"/>
      <c r="T78" s="68"/>
      <c r="U78" s="68"/>
      <c r="V78" s="68"/>
    </row>
    <row r="79" spans="1:22" ht="409.5" hidden="1">
      <c r="A79" s="28">
        <v>69</v>
      </c>
      <c r="B79" s="28" t="s">
        <v>484</v>
      </c>
      <c r="C79" s="28" t="s">
        <v>92</v>
      </c>
      <c r="D79" s="28" t="s">
        <v>93</v>
      </c>
      <c r="E79" s="28" t="s">
        <v>94</v>
      </c>
      <c r="F79" s="28" t="s">
        <v>485</v>
      </c>
      <c r="G79" s="28" t="s">
        <v>486</v>
      </c>
      <c r="H79" s="51" t="s">
        <v>104</v>
      </c>
      <c r="I79" s="51">
        <v>8</v>
      </c>
      <c r="J79" s="53" t="s">
        <v>116</v>
      </c>
      <c r="K79" s="28" t="s">
        <v>117</v>
      </c>
      <c r="L79" s="53" t="s">
        <v>118</v>
      </c>
      <c r="M79" s="39" t="s">
        <v>508</v>
      </c>
      <c r="N79" s="52" t="s">
        <v>182</v>
      </c>
      <c r="O79" s="34" t="s">
        <v>121</v>
      </c>
      <c r="P79" s="66" t="s">
        <v>509</v>
      </c>
      <c r="Q79" s="69" t="s">
        <v>510</v>
      </c>
      <c r="R79" s="34" t="s">
        <v>511</v>
      </c>
      <c r="S79" s="53"/>
      <c r="T79" s="68"/>
      <c r="U79" s="68"/>
      <c r="V79" s="68"/>
    </row>
    <row r="80" spans="1:22" ht="154" hidden="1">
      <c r="A80" s="28">
        <v>70</v>
      </c>
      <c r="B80" s="28" t="s">
        <v>484</v>
      </c>
      <c r="C80" s="28" t="s">
        <v>92</v>
      </c>
      <c r="D80" s="28" t="s">
        <v>93</v>
      </c>
      <c r="E80" s="28" t="s">
        <v>94</v>
      </c>
      <c r="F80" s="28" t="s">
        <v>485</v>
      </c>
      <c r="G80" s="28" t="s">
        <v>486</v>
      </c>
      <c r="H80" s="51" t="s">
        <v>104</v>
      </c>
      <c r="I80" s="51">
        <v>8</v>
      </c>
      <c r="J80" s="53" t="s">
        <v>143</v>
      </c>
      <c r="K80" s="28">
        <v>11</v>
      </c>
      <c r="L80" s="53" t="s">
        <v>143</v>
      </c>
      <c r="M80" s="39" t="s">
        <v>512</v>
      </c>
      <c r="N80" s="52" t="s">
        <v>138</v>
      </c>
      <c r="O80" s="34" t="s">
        <v>145</v>
      </c>
      <c r="P80" s="66" t="s">
        <v>513</v>
      </c>
      <c r="Q80" s="69" t="s">
        <v>514</v>
      </c>
      <c r="R80" s="34" t="s">
        <v>515</v>
      </c>
      <c r="S80" s="53"/>
      <c r="T80" s="68"/>
      <c r="U80" s="68"/>
      <c r="V80" s="68"/>
    </row>
    <row r="81" spans="1:22" ht="140" hidden="1">
      <c r="A81" s="28">
        <v>71</v>
      </c>
      <c r="B81" s="28" t="s">
        <v>484</v>
      </c>
      <c r="C81" s="28" t="s">
        <v>92</v>
      </c>
      <c r="D81" s="28" t="s">
        <v>93</v>
      </c>
      <c r="E81" s="28" t="s">
        <v>94</v>
      </c>
      <c r="F81" s="28" t="s">
        <v>485</v>
      </c>
      <c r="G81" s="28" t="s">
        <v>486</v>
      </c>
      <c r="H81" s="51" t="s">
        <v>104</v>
      </c>
      <c r="I81" s="51">
        <v>8</v>
      </c>
      <c r="J81" s="53" t="s">
        <v>212</v>
      </c>
      <c r="K81" s="28">
        <v>12</v>
      </c>
      <c r="L81" s="53" t="s">
        <v>212</v>
      </c>
      <c r="M81" s="39" t="s">
        <v>516</v>
      </c>
      <c r="N81" s="52" t="s">
        <v>517</v>
      </c>
      <c r="O81" s="34" t="s">
        <v>215</v>
      </c>
      <c r="P81" s="66" t="s">
        <v>518</v>
      </c>
      <c r="Q81" s="69" t="s">
        <v>519</v>
      </c>
      <c r="R81" s="34" t="s">
        <v>520</v>
      </c>
      <c r="S81" s="34" t="s">
        <v>521</v>
      </c>
      <c r="T81" s="56" t="s">
        <v>307</v>
      </c>
      <c r="U81" s="34" t="s">
        <v>421</v>
      </c>
      <c r="V81" s="34" t="s">
        <v>422</v>
      </c>
    </row>
    <row r="82" spans="1:22" ht="409.5" hidden="1">
      <c r="A82" s="28">
        <v>72</v>
      </c>
      <c r="B82" s="28" t="s">
        <v>484</v>
      </c>
      <c r="C82" s="28" t="s">
        <v>92</v>
      </c>
      <c r="D82" s="28" t="s">
        <v>93</v>
      </c>
      <c r="E82" s="28" t="s">
        <v>94</v>
      </c>
      <c r="F82" s="28" t="s">
        <v>485</v>
      </c>
      <c r="G82" s="28" t="s">
        <v>486</v>
      </c>
      <c r="H82" s="51" t="s">
        <v>522</v>
      </c>
      <c r="I82" s="51">
        <v>9</v>
      </c>
      <c r="J82" s="53" t="s">
        <v>522</v>
      </c>
      <c r="K82" s="28">
        <v>1</v>
      </c>
      <c r="L82" s="53" t="s">
        <v>523</v>
      </c>
      <c r="M82" s="33" t="s">
        <v>524</v>
      </c>
      <c r="N82" s="52" t="s">
        <v>525</v>
      </c>
      <c r="O82" s="34" t="s">
        <v>526</v>
      </c>
      <c r="P82" s="66" t="s">
        <v>527</v>
      </c>
      <c r="Q82" s="69" t="s">
        <v>528</v>
      </c>
      <c r="R82" s="34" t="s">
        <v>529</v>
      </c>
      <c r="S82" s="53"/>
      <c r="T82" s="68"/>
      <c r="U82" s="68"/>
      <c r="V82" s="68"/>
    </row>
    <row r="83" spans="1:22" ht="409.5" hidden="1">
      <c r="A83" s="28">
        <v>73</v>
      </c>
      <c r="B83" s="28" t="s">
        <v>484</v>
      </c>
      <c r="C83" s="28" t="s">
        <v>92</v>
      </c>
      <c r="D83" s="28" t="s">
        <v>93</v>
      </c>
      <c r="E83" s="28" t="s">
        <v>94</v>
      </c>
      <c r="F83" s="28" t="s">
        <v>485</v>
      </c>
      <c r="G83" s="28" t="s">
        <v>486</v>
      </c>
      <c r="H83" s="51" t="s">
        <v>45</v>
      </c>
      <c r="I83" s="51">
        <v>7</v>
      </c>
      <c r="J83" s="53" t="s">
        <v>167</v>
      </c>
      <c r="K83" s="28">
        <v>1</v>
      </c>
      <c r="L83" s="53" t="s">
        <v>168</v>
      </c>
      <c r="M83" s="33" t="s">
        <v>530</v>
      </c>
      <c r="N83" s="52" t="s">
        <v>170</v>
      </c>
      <c r="O83" s="34" t="s">
        <v>171</v>
      </c>
      <c r="P83" s="66" t="s">
        <v>531</v>
      </c>
      <c r="Q83" s="69" t="s">
        <v>443</v>
      </c>
      <c r="R83" s="34" t="s">
        <v>532</v>
      </c>
      <c r="S83" s="53"/>
      <c r="T83" s="68"/>
      <c r="U83" s="68"/>
      <c r="V83" s="68"/>
    </row>
    <row r="84" spans="1:22" ht="294" hidden="1">
      <c r="A84" s="28">
        <v>74</v>
      </c>
      <c r="B84" s="28" t="s">
        <v>484</v>
      </c>
      <c r="C84" s="28" t="s">
        <v>92</v>
      </c>
      <c r="D84" s="28" t="s">
        <v>93</v>
      </c>
      <c r="E84" s="28" t="s">
        <v>94</v>
      </c>
      <c r="F84" s="28" t="s">
        <v>485</v>
      </c>
      <c r="G84" s="28" t="s">
        <v>486</v>
      </c>
      <c r="H84" s="51" t="s">
        <v>45</v>
      </c>
      <c r="I84" s="51">
        <v>7</v>
      </c>
      <c r="J84" s="53" t="s">
        <v>167</v>
      </c>
      <c r="K84" s="28" t="s">
        <v>117</v>
      </c>
      <c r="L84" s="53" t="s">
        <v>174</v>
      </c>
      <c r="M84" s="33" t="s">
        <v>533</v>
      </c>
      <c r="N84" s="52" t="s">
        <v>170</v>
      </c>
      <c r="O84" s="34" t="s">
        <v>171</v>
      </c>
      <c r="P84" s="66" t="s">
        <v>534</v>
      </c>
      <c r="Q84" s="69" t="s">
        <v>443</v>
      </c>
      <c r="R84" s="34" t="s">
        <v>535</v>
      </c>
      <c r="S84" s="53"/>
      <c r="T84" s="68"/>
      <c r="U84" s="68"/>
      <c r="V84" s="68"/>
    </row>
    <row r="85" spans="1:22" ht="196" hidden="1">
      <c r="A85" s="28">
        <v>75</v>
      </c>
      <c r="B85" s="28" t="s">
        <v>536</v>
      </c>
      <c r="C85" s="28" t="s">
        <v>92</v>
      </c>
      <c r="D85" s="28" t="s">
        <v>93</v>
      </c>
      <c r="E85" s="28" t="s">
        <v>94</v>
      </c>
      <c r="F85" s="28" t="s">
        <v>537</v>
      </c>
      <c r="G85" s="76" t="s">
        <v>538</v>
      </c>
      <c r="H85" s="30" t="s">
        <v>3</v>
      </c>
      <c r="I85" s="30">
        <v>3</v>
      </c>
      <c r="J85" s="32" t="s">
        <v>97</v>
      </c>
      <c r="K85" s="28">
        <v>1</v>
      </c>
      <c r="L85" s="32" t="s">
        <v>97</v>
      </c>
      <c r="M85" s="33" t="s">
        <v>539</v>
      </c>
      <c r="N85" s="34" t="s">
        <v>286</v>
      </c>
      <c r="O85" s="34" t="s">
        <v>100</v>
      </c>
      <c r="P85" s="52" t="s">
        <v>540</v>
      </c>
      <c r="Q85" s="153" t="s">
        <v>541</v>
      </c>
      <c r="R85" s="34" t="s">
        <v>542</v>
      </c>
      <c r="S85" s="34"/>
      <c r="T85" s="50"/>
      <c r="U85" s="36"/>
      <c r="V85" s="52"/>
    </row>
    <row r="86" spans="1:22" ht="174" hidden="1">
      <c r="A86" s="28">
        <v>76</v>
      </c>
      <c r="B86" s="28" t="s">
        <v>536</v>
      </c>
      <c r="C86" s="28" t="s">
        <v>92</v>
      </c>
      <c r="D86" s="28" t="s">
        <v>93</v>
      </c>
      <c r="E86" s="28" t="s">
        <v>94</v>
      </c>
      <c r="F86" s="28" t="s">
        <v>537</v>
      </c>
      <c r="G86" s="76" t="s">
        <v>538</v>
      </c>
      <c r="H86" s="37" t="s">
        <v>104</v>
      </c>
      <c r="I86" s="30">
        <v>8</v>
      </c>
      <c r="J86" s="34" t="s">
        <v>143</v>
      </c>
      <c r="K86" s="51">
        <v>11</v>
      </c>
      <c r="L86" s="34" t="s">
        <v>143</v>
      </c>
      <c r="M86" s="33" t="s">
        <v>543</v>
      </c>
      <c r="N86" s="146" t="s">
        <v>138</v>
      </c>
      <c r="O86" s="53" t="s">
        <v>145</v>
      </c>
      <c r="P86" s="52" t="s">
        <v>544</v>
      </c>
      <c r="Q86" s="147" t="s">
        <v>545</v>
      </c>
      <c r="R86" s="34" t="s">
        <v>546</v>
      </c>
      <c r="S86" s="34"/>
      <c r="T86" s="50"/>
      <c r="U86" s="36"/>
      <c r="V86" s="52"/>
    </row>
    <row r="87" spans="1:22" ht="406" hidden="1">
      <c r="A87" s="28">
        <v>77</v>
      </c>
      <c r="B87" s="28" t="s">
        <v>536</v>
      </c>
      <c r="C87" s="28" t="s">
        <v>92</v>
      </c>
      <c r="D87" s="28" t="s">
        <v>93</v>
      </c>
      <c r="E87" s="28" t="s">
        <v>94</v>
      </c>
      <c r="F87" s="28" t="s">
        <v>537</v>
      </c>
      <c r="G87" s="76" t="s">
        <v>538</v>
      </c>
      <c r="H87" s="37" t="s">
        <v>45</v>
      </c>
      <c r="I87" s="30">
        <v>7</v>
      </c>
      <c r="J87" s="34" t="s">
        <v>167</v>
      </c>
      <c r="K87" s="51">
        <v>1</v>
      </c>
      <c r="L87" s="34" t="s">
        <v>168</v>
      </c>
      <c r="M87" s="33" t="s">
        <v>547</v>
      </c>
      <c r="N87" s="40" t="s">
        <v>170</v>
      </c>
      <c r="O87" s="53" t="s">
        <v>171</v>
      </c>
      <c r="P87" s="52" t="s">
        <v>548</v>
      </c>
      <c r="Q87" s="143" t="s">
        <v>170</v>
      </c>
      <c r="R87" s="34" t="s">
        <v>549</v>
      </c>
      <c r="S87" s="34"/>
      <c r="T87" s="50"/>
      <c r="U87" s="36"/>
      <c r="V87" s="52"/>
    </row>
    <row r="88" spans="1:22" ht="294" hidden="1">
      <c r="A88" s="28">
        <v>78</v>
      </c>
      <c r="B88" s="28" t="s">
        <v>536</v>
      </c>
      <c r="C88" s="28" t="s">
        <v>92</v>
      </c>
      <c r="D88" s="28" t="s">
        <v>93</v>
      </c>
      <c r="E88" s="28" t="s">
        <v>94</v>
      </c>
      <c r="F88" s="28" t="s">
        <v>537</v>
      </c>
      <c r="G88" s="76" t="s">
        <v>538</v>
      </c>
      <c r="H88" s="28" t="s">
        <v>45</v>
      </c>
      <c r="I88" s="28">
        <v>7</v>
      </c>
      <c r="J88" s="28" t="s">
        <v>167</v>
      </c>
      <c r="K88" s="28" t="s">
        <v>117</v>
      </c>
      <c r="L88" s="53" t="s">
        <v>174</v>
      </c>
      <c r="M88" s="34" t="s">
        <v>550</v>
      </c>
      <c r="N88" s="40" t="s">
        <v>170</v>
      </c>
      <c r="O88" s="80" t="s">
        <v>171</v>
      </c>
      <c r="P88" s="52" t="s">
        <v>551</v>
      </c>
      <c r="Q88" s="143" t="s">
        <v>170</v>
      </c>
      <c r="R88" s="34" t="s">
        <v>552</v>
      </c>
      <c r="S88" s="34"/>
      <c r="T88" s="50"/>
      <c r="U88" s="36"/>
      <c r="V88" s="52"/>
    </row>
    <row r="89" spans="1:22" ht="409.5" hidden="1">
      <c r="A89" s="28">
        <v>79</v>
      </c>
      <c r="B89" s="28" t="s">
        <v>553</v>
      </c>
      <c r="C89" s="28" t="s">
        <v>92</v>
      </c>
      <c r="D89" s="28" t="s">
        <v>93</v>
      </c>
      <c r="E89" s="28" t="s">
        <v>94</v>
      </c>
      <c r="F89" s="28" t="s">
        <v>554</v>
      </c>
      <c r="G89" s="28" t="s">
        <v>555</v>
      </c>
      <c r="H89" s="37" t="s">
        <v>104</v>
      </c>
      <c r="I89" s="30">
        <v>8</v>
      </c>
      <c r="J89" s="34" t="s">
        <v>149</v>
      </c>
      <c r="K89" s="51">
        <v>14</v>
      </c>
      <c r="L89" s="34" t="s">
        <v>149</v>
      </c>
      <c r="M89" s="33" t="s">
        <v>556</v>
      </c>
      <c r="N89" s="146" t="s">
        <v>127</v>
      </c>
      <c r="O89" s="53" t="s">
        <v>151</v>
      </c>
      <c r="P89" s="52" t="s">
        <v>557</v>
      </c>
      <c r="Q89" s="153" t="s">
        <v>558</v>
      </c>
      <c r="R89" s="34" t="s">
        <v>559</v>
      </c>
      <c r="S89" s="34" t="s">
        <v>560</v>
      </c>
      <c r="T89" s="148">
        <v>1</v>
      </c>
      <c r="U89" s="36" t="s">
        <v>561</v>
      </c>
      <c r="V89" s="52" t="s">
        <v>341</v>
      </c>
    </row>
    <row r="90" spans="1:22" ht="409.5" hidden="1">
      <c r="A90" s="28">
        <v>80</v>
      </c>
      <c r="B90" s="28" t="s">
        <v>553</v>
      </c>
      <c r="C90" s="28" t="s">
        <v>92</v>
      </c>
      <c r="D90" s="28" t="s">
        <v>93</v>
      </c>
      <c r="E90" s="28" t="s">
        <v>94</v>
      </c>
      <c r="F90" s="28" t="s">
        <v>554</v>
      </c>
      <c r="G90" s="28" t="s">
        <v>555</v>
      </c>
      <c r="H90" s="30" t="s">
        <v>45</v>
      </c>
      <c r="I90" s="30">
        <v>7</v>
      </c>
      <c r="J90" s="28" t="s">
        <v>167</v>
      </c>
      <c r="K90" s="28">
        <v>1</v>
      </c>
      <c r="L90" s="42" t="s">
        <v>168</v>
      </c>
      <c r="M90" s="33" t="s">
        <v>562</v>
      </c>
      <c r="N90" s="40" t="s">
        <v>170</v>
      </c>
      <c r="O90" s="34" t="s">
        <v>171</v>
      </c>
      <c r="P90" s="52" t="s">
        <v>563</v>
      </c>
      <c r="Q90" s="69" t="s">
        <v>564</v>
      </c>
      <c r="R90" s="34" t="s">
        <v>565</v>
      </c>
      <c r="S90" s="34"/>
      <c r="T90" s="50"/>
      <c r="U90" s="36"/>
      <c r="V90" s="52"/>
    </row>
    <row r="91" spans="1:22" ht="294" hidden="1">
      <c r="A91" s="28">
        <v>81</v>
      </c>
      <c r="B91" s="28" t="s">
        <v>553</v>
      </c>
      <c r="C91" s="28" t="s">
        <v>92</v>
      </c>
      <c r="D91" s="28" t="s">
        <v>93</v>
      </c>
      <c r="E91" s="28" t="s">
        <v>94</v>
      </c>
      <c r="F91" s="28" t="s">
        <v>554</v>
      </c>
      <c r="G91" s="28" t="s">
        <v>555</v>
      </c>
      <c r="H91" s="28" t="s">
        <v>45</v>
      </c>
      <c r="I91" s="28">
        <v>7</v>
      </c>
      <c r="J91" s="28" t="s">
        <v>167</v>
      </c>
      <c r="K91" s="28" t="s">
        <v>117</v>
      </c>
      <c r="L91" s="53" t="s">
        <v>174</v>
      </c>
      <c r="M91" s="34" t="s">
        <v>566</v>
      </c>
      <c r="N91" s="40" t="s">
        <v>170</v>
      </c>
      <c r="O91" s="80" t="s">
        <v>171</v>
      </c>
      <c r="P91" s="52" t="s">
        <v>567</v>
      </c>
      <c r="Q91" s="69" t="s">
        <v>564</v>
      </c>
      <c r="R91" s="34" t="s">
        <v>568</v>
      </c>
      <c r="S91" s="34"/>
      <c r="T91" s="50"/>
      <c r="U91" s="36"/>
      <c r="V91" s="52"/>
    </row>
    <row r="92" spans="1:22" ht="140" hidden="1">
      <c r="A92" s="28">
        <v>82</v>
      </c>
      <c r="B92" s="28" t="s">
        <v>569</v>
      </c>
      <c r="C92" s="28" t="s">
        <v>92</v>
      </c>
      <c r="D92" s="28" t="s">
        <v>93</v>
      </c>
      <c r="E92" s="28" t="s">
        <v>94</v>
      </c>
      <c r="F92" s="28" t="s">
        <v>570</v>
      </c>
      <c r="G92" s="28" t="s">
        <v>571</v>
      </c>
      <c r="H92" s="37" t="s">
        <v>104</v>
      </c>
      <c r="I92" s="30">
        <v>8</v>
      </c>
      <c r="J92" s="42" t="s">
        <v>212</v>
      </c>
      <c r="K92" s="28">
        <v>12</v>
      </c>
      <c r="L92" s="42" t="s">
        <v>212</v>
      </c>
      <c r="M92" s="33" t="s">
        <v>572</v>
      </c>
      <c r="N92" s="40" t="s">
        <v>214</v>
      </c>
      <c r="O92" s="34" t="s">
        <v>215</v>
      </c>
      <c r="P92" s="66" t="s">
        <v>573</v>
      </c>
      <c r="Q92" s="153" t="s">
        <v>574</v>
      </c>
      <c r="R92" s="34" t="s">
        <v>575</v>
      </c>
      <c r="S92" s="34"/>
      <c r="T92" s="50"/>
      <c r="U92" s="36"/>
      <c r="V92" s="52"/>
    </row>
    <row r="93" spans="1:22" ht="154" hidden="1">
      <c r="A93" s="28">
        <v>83</v>
      </c>
      <c r="B93" s="28" t="s">
        <v>569</v>
      </c>
      <c r="C93" s="28" t="s">
        <v>92</v>
      </c>
      <c r="D93" s="28" t="s">
        <v>93</v>
      </c>
      <c r="E93" s="28" t="s">
        <v>94</v>
      </c>
      <c r="F93" s="28" t="s">
        <v>570</v>
      </c>
      <c r="G93" s="28" t="s">
        <v>571</v>
      </c>
      <c r="H93" s="37" t="s">
        <v>104</v>
      </c>
      <c r="I93" s="51">
        <v>8</v>
      </c>
      <c r="J93" s="28" t="s">
        <v>194</v>
      </c>
      <c r="K93" s="51">
        <v>17</v>
      </c>
      <c r="L93" s="53" t="s">
        <v>195</v>
      </c>
      <c r="M93" s="39" t="s">
        <v>576</v>
      </c>
      <c r="N93" s="34" t="s">
        <v>162</v>
      </c>
      <c r="O93" s="34" t="s">
        <v>197</v>
      </c>
      <c r="P93" s="66" t="s">
        <v>577</v>
      </c>
      <c r="Q93" s="153" t="s">
        <v>578</v>
      </c>
      <c r="R93" s="70" t="s">
        <v>579</v>
      </c>
      <c r="S93" s="34" t="s">
        <v>580</v>
      </c>
      <c r="T93" s="149">
        <v>1740</v>
      </c>
      <c r="U93" s="50" t="s">
        <v>581</v>
      </c>
      <c r="V93" s="52" t="s">
        <v>582</v>
      </c>
    </row>
    <row r="94" spans="1:22" ht="406" hidden="1">
      <c r="A94" s="28">
        <v>84</v>
      </c>
      <c r="B94" s="28" t="s">
        <v>569</v>
      </c>
      <c r="C94" s="28" t="s">
        <v>92</v>
      </c>
      <c r="D94" s="28" t="s">
        <v>93</v>
      </c>
      <c r="E94" s="28" t="s">
        <v>94</v>
      </c>
      <c r="F94" s="28" t="s">
        <v>570</v>
      </c>
      <c r="G94" s="28" t="s">
        <v>571</v>
      </c>
      <c r="H94" s="34" t="s">
        <v>45</v>
      </c>
      <c r="I94" s="28">
        <v>7</v>
      </c>
      <c r="J94" s="34" t="s">
        <v>167</v>
      </c>
      <c r="K94" s="28">
        <v>1</v>
      </c>
      <c r="L94" s="34" t="s">
        <v>168</v>
      </c>
      <c r="M94" s="33" t="s">
        <v>583</v>
      </c>
      <c r="N94" s="34" t="s">
        <v>170</v>
      </c>
      <c r="O94" s="33" t="s">
        <v>171</v>
      </c>
      <c r="P94" s="150" t="s">
        <v>584</v>
      </c>
      <c r="Q94" s="153" t="s">
        <v>585</v>
      </c>
      <c r="R94" s="33" t="s">
        <v>586</v>
      </c>
      <c r="S94" s="34"/>
      <c r="T94" s="50"/>
      <c r="U94" s="36"/>
      <c r="V94" s="52"/>
    </row>
    <row r="95" spans="1:22" ht="294" hidden="1">
      <c r="A95" s="28">
        <v>85</v>
      </c>
      <c r="B95" s="28" t="s">
        <v>569</v>
      </c>
      <c r="C95" s="28" t="s">
        <v>92</v>
      </c>
      <c r="D95" s="28" t="s">
        <v>93</v>
      </c>
      <c r="E95" s="28" t="s">
        <v>94</v>
      </c>
      <c r="F95" s="28" t="s">
        <v>570</v>
      </c>
      <c r="G95" s="28" t="s">
        <v>571</v>
      </c>
      <c r="H95" s="33" t="s">
        <v>45</v>
      </c>
      <c r="I95" s="75">
        <v>7</v>
      </c>
      <c r="J95" s="33" t="s">
        <v>167</v>
      </c>
      <c r="K95" s="75" t="s">
        <v>117</v>
      </c>
      <c r="L95" s="33" t="s">
        <v>174</v>
      </c>
      <c r="M95" s="33" t="s">
        <v>587</v>
      </c>
      <c r="N95" s="33" t="s">
        <v>170</v>
      </c>
      <c r="O95" s="151" t="s">
        <v>171</v>
      </c>
      <c r="P95" s="106" t="s">
        <v>588</v>
      </c>
      <c r="Q95" s="153" t="s">
        <v>589</v>
      </c>
      <c r="R95" s="33" t="s">
        <v>590</v>
      </c>
      <c r="S95" s="34"/>
      <c r="T95" s="50"/>
      <c r="U95" s="36"/>
      <c r="V95" s="52"/>
    </row>
    <row r="96" spans="1:22" ht="140" hidden="1">
      <c r="A96" s="28">
        <v>86</v>
      </c>
      <c r="B96" s="85" t="s">
        <v>591</v>
      </c>
      <c r="C96" s="28" t="s">
        <v>92</v>
      </c>
      <c r="D96" s="28" t="s">
        <v>93</v>
      </c>
      <c r="E96" s="28" t="s">
        <v>94</v>
      </c>
      <c r="F96" s="152" t="s">
        <v>592</v>
      </c>
      <c r="G96" s="28" t="s">
        <v>593</v>
      </c>
      <c r="H96" s="95" t="s">
        <v>104</v>
      </c>
      <c r="I96" s="96">
        <v>8</v>
      </c>
      <c r="J96" s="97" t="s">
        <v>212</v>
      </c>
      <c r="K96" s="98">
        <v>12</v>
      </c>
      <c r="L96" s="97" t="s">
        <v>212</v>
      </c>
      <c r="M96" s="99" t="s">
        <v>594</v>
      </c>
      <c r="N96" s="100" t="s">
        <v>331</v>
      </c>
      <c r="O96" s="101" t="s">
        <v>215</v>
      </c>
      <c r="P96" s="89" t="s">
        <v>595</v>
      </c>
      <c r="Q96" s="153" t="s">
        <v>596</v>
      </c>
      <c r="R96" s="34" t="s">
        <v>597</v>
      </c>
      <c r="S96" s="34" t="s">
        <v>598</v>
      </c>
      <c r="T96" s="56">
        <v>2</v>
      </c>
      <c r="U96" s="36" t="s">
        <v>599</v>
      </c>
      <c r="V96" s="34" t="s">
        <v>336</v>
      </c>
    </row>
    <row r="97" spans="1:22" ht="322" hidden="1">
      <c r="A97" s="28">
        <v>87</v>
      </c>
      <c r="B97" s="85" t="s">
        <v>591</v>
      </c>
      <c r="C97" s="28" t="s">
        <v>92</v>
      </c>
      <c r="D97" s="28" t="s">
        <v>93</v>
      </c>
      <c r="E97" s="28" t="s">
        <v>94</v>
      </c>
      <c r="F97" s="152" t="s">
        <v>592</v>
      </c>
      <c r="G97" s="66" t="s">
        <v>593</v>
      </c>
      <c r="H97" s="106" t="s">
        <v>104</v>
      </c>
      <c r="I97" s="106">
        <v>8</v>
      </c>
      <c r="J97" s="106" t="s">
        <v>149</v>
      </c>
      <c r="K97" s="106">
        <v>14</v>
      </c>
      <c r="L97" s="106" t="s">
        <v>149</v>
      </c>
      <c r="M97" s="55" t="s">
        <v>600</v>
      </c>
      <c r="N97" s="123" t="s">
        <v>127</v>
      </c>
      <c r="O97" s="154" t="s">
        <v>151</v>
      </c>
      <c r="P97" s="89" t="s">
        <v>601</v>
      </c>
      <c r="Q97" s="153" t="s">
        <v>602</v>
      </c>
      <c r="R97" s="70" t="s">
        <v>603</v>
      </c>
      <c r="S97" s="34" t="s">
        <v>604</v>
      </c>
      <c r="T97" s="74" t="s">
        <v>605</v>
      </c>
      <c r="U97" s="36" t="s">
        <v>606</v>
      </c>
      <c r="V97" s="155" t="s">
        <v>607</v>
      </c>
    </row>
    <row r="98" spans="1:22" ht="409.5" hidden="1">
      <c r="A98" s="28">
        <v>88</v>
      </c>
      <c r="B98" s="85" t="s">
        <v>591</v>
      </c>
      <c r="C98" s="28" t="s">
        <v>92</v>
      </c>
      <c r="D98" s="28" t="s">
        <v>93</v>
      </c>
      <c r="E98" s="28" t="s">
        <v>94</v>
      </c>
      <c r="F98" s="152" t="s">
        <v>592</v>
      </c>
      <c r="G98" s="66" t="s">
        <v>593</v>
      </c>
      <c r="H98" s="28" t="s">
        <v>45</v>
      </c>
      <c r="I98" s="44">
        <v>7</v>
      </c>
      <c r="J98" s="44" t="s">
        <v>167</v>
      </c>
      <c r="K98" s="44">
        <v>1</v>
      </c>
      <c r="L98" s="44" t="s">
        <v>168</v>
      </c>
      <c r="M98" s="156" t="s">
        <v>608</v>
      </c>
      <c r="N98" s="60" t="s">
        <v>170</v>
      </c>
      <c r="O98" s="46" t="s">
        <v>171</v>
      </c>
      <c r="P98" s="89" t="s">
        <v>609</v>
      </c>
      <c r="Q98" s="153" t="s">
        <v>610</v>
      </c>
      <c r="R98" s="34" t="s">
        <v>611</v>
      </c>
      <c r="S98" s="34"/>
      <c r="T98" s="35"/>
      <c r="U98" s="36"/>
      <c r="V98" s="34"/>
    </row>
    <row r="99" spans="1:22" ht="294" hidden="1">
      <c r="A99" s="28">
        <v>89</v>
      </c>
      <c r="B99" s="85" t="s">
        <v>591</v>
      </c>
      <c r="C99" s="28" t="s">
        <v>92</v>
      </c>
      <c r="D99" s="28" t="s">
        <v>93</v>
      </c>
      <c r="E99" s="28" t="s">
        <v>94</v>
      </c>
      <c r="F99" s="152" t="s">
        <v>592</v>
      </c>
      <c r="G99" s="66" t="s">
        <v>593</v>
      </c>
      <c r="H99" s="28" t="s">
        <v>45</v>
      </c>
      <c r="I99" s="44">
        <v>7</v>
      </c>
      <c r="J99" s="44" t="s">
        <v>167</v>
      </c>
      <c r="K99" s="44" t="s">
        <v>117</v>
      </c>
      <c r="L99" s="62" t="s">
        <v>174</v>
      </c>
      <c r="M99" s="63" t="s">
        <v>612</v>
      </c>
      <c r="N99" s="64" t="s">
        <v>170</v>
      </c>
      <c r="O99" s="65" t="s">
        <v>171</v>
      </c>
      <c r="P99" s="89" t="s">
        <v>613</v>
      </c>
      <c r="Q99" s="153" t="s">
        <v>610</v>
      </c>
      <c r="R99" s="34" t="s">
        <v>614</v>
      </c>
      <c r="S99" s="34"/>
      <c r="T99" s="35"/>
      <c r="U99" s="36"/>
      <c r="V99" s="34"/>
    </row>
    <row r="100" spans="1:22" ht="196" hidden="1">
      <c r="A100" s="28">
        <v>90</v>
      </c>
      <c r="B100" s="28" t="s">
        <v>615</v>
      </c>
      <c r="C100" s="28" t="s">
        <v>92</v>
      </c>
      <c r="D100" s="28" t="s">
        <v>93</v>
      </c>
      <c r="E100" s="28" t="s">
        <v>94</v>
      </c>
      <c r="F100" s="28" t="s">
        <v>616</v>
      </c>
      <c r="G100" s="76" t="s">
        <v>617</v>
      </c>
      <c r="H100" s="30" t="s">
        <v>3</v>
      </c>
      <c r="I100" s="30">
        <v>3</v>
      </c>
      <c r="J100" s="32" t="s">
        <v>97</v>
      </c>
      <c r="K100" s="28">
        <v>1</v>
      </c>
      <c r="L100" s="32" t="s">
        <v>97</v>
      </c>
      <c r="M100" s="33" t="s">
        <v>618</v>
      </c>
      <c r="N100" s="34" t="s">
        <v>286</v>
      </c>
      <c r="O100" s="34" t="s">
        <v>100</v>
      </c>
      <c r="P100" s="52" t="s">
        <v>619</v>
      </c>
      <c r="Q100" s="69" t="s">
        <v>620</v>
      </c>
      <c r="R100" s="34" t="s">
        <v>621</v>
      </c>
      <c r="S100" s="34" t="s">
        <v>622</v>
      </c>
      <c r="T100" s="74">
        <v>5220</v>
      </c>
      <c r="U100" s="52" t="s">
        <v>623</v>
      </c>
      <c r="V100" s="34" t="s">
        <v>457</v>
      </c>
    </row>
    <row r="101" spans="1:22" ht="391.5" hidden="1">
      <c r="A101" s="28">
        <v>91</v>
      </c>
      <c r="B101" s="28" t="s">
        <v>615</v>
      </c>
      <c r="C101" s="28" t="s">
        <v>92</v>
      </c>
      <c r="D101" s="28" t="s">
        <v>93</v>
      </c>
      <c r="E101" s="28" t="s">
        <v>94</v>
      </c>
      <c r="F101" s="28" t="s">
        <v>616</v>
      </c>
      <c r="G101" s="76" t="s">
        <v>617</v>
      </c>
      <c r="H101" s="30" t="s">
        <v>3</v>
      </c>
      <c r="I101" s="30">
        <v>3</v>
      </c>
      <c r="J101" s="32" t="s">
        <v>400</v>
      </c>
      <c r="K101" s="37">
        <v>3</v>
      </c>
      <c r="L101" s="32" t="s">
        <v>400</v>
      </c>
      <c r="M101" s="33" t="s">
        <v>624</v>
      </c>
      <c r="N101" s="34" t="s">
        <v>625</v>
      </c>
      <c r="O101" s="34" t="s">
        <v>403</v>
      </c>
      <c r="P101" s="52" t="s">
        <v>626</v>
      </c>
      <c r="Q101" s="69" t="s">
        <v>627</v>
      </c>
      <c r="R101" s="34" t="s">
        <v>628</v>
      </c>
      <c r="S101" s="34" t="s">
        <v>629</v>
      </c>
      <c r="T101" s="74">
        <v>2500</v>
      </c>
      <c r="U101" s="34" t="s">
        <v>630</v>
      </c>
      <c r="V101" s="34" t="s">
        <v>631</v>
      </c>
    </row>
    <row r="102" spans="1:22" ht="182" hidden="1">
      <c r="A102" s="28">
        <v>92</v>
      </c>
      <c r="B102" s="28" t="s">
        <v>615</v>
      </c>
      <c r="C102" s="28" t="s">
        <v>92</v>
      </c>
      <c r="D102" s="28" t="s">
        <v>93</v>
      </c>
      <c r="E102" s="28" t="s">
        <v>94</v>
      </c>
      <c r="F102" s="28" t="s">
        <v>616</v>
      </c>
      <c r="G102" s="76" t="s">
        <v>617</v>
      </c>
      <c r="H102" s="37" t="s">
        <v>104</v>
      </c>
      <c r="I102" s="30">
        <v>8</v>
      </c>
      <c r="J102" s="28" t="s">
        <v>105</v>
      </c>
      <c r="K102" s="28">
        <v>2</v>
      </c>
      <c r="L102" s="38" t="s">
        <v>106</v>
      </c>
      <c r="M102" s="39" t="s">
        <v>632</v>
      </c>
      <c r="N102" s="34" t="s">
        <v>108</v>
      </c>
      <c r="O102" s="40" t="s">
        <v>109</v>
      </c>
      <c r="P102" s="52" t="s">
        <v>633</v>
      </c>
      <c r="Q102" s="143" t="s">
        <v>634</v>
      </c>
      <c r="R102" s="330" t="s">
        <v>635</v>
      </c>
      <c r="S102" s="34" t="s">
        <v>636</v>
      </c>
      <c r="T102" s="74">
        <v>2500</v>
      </c>
      <c r="U102" s="34" t="s">
        <v>456</v>
      </c>
      <c r="V102" s="34" t="s">
        <v>457</v>
      </c>
    </row>
    <row r="103" spans="1:22" ht="409.5" hidden="1">
      <c r="A103" s="28">
        <v>93</v>
      </c>
      <c r="B103" s="28" t="s">
        <v>615</v>
      </c>
      <c r="C103" s="28" t="s">
        <v>92</v>
      </c>
      <c r="D103" s="28" t="s">
        <v>93</v>
      </c>
      <c r="E103" s="28" t="s">
        <v>94</v>
      </c>
      <c r="F103" s="28" t="s">
        <v>616</v>
      </c>
      <c r="G103" s="76" t="s">
        <v>617</v>
      </c>
      <c r="H103" s="37" t="s">
        <v>104</v>
      </c>
      <c r="I103" s="30">
        <v>8</v>
      </c>
      <c r="J103" s="34" t="s">
        <v>149</v>
      </c>
      <c r="K103" s="51">
        <v>14</v>
      </c>
      <c r="L103" s="34" t="s">
        <v>149</v>
      </c>
      <c r="M103" s="33" t="s">
        <v>637</v>
      </c>
      <c r="N103" s="146" t="s">
        <v>127</v>
      </c>
      <c r="O103" s="53" t="s">
        <v>151</v>
      </c>
      <c r="P103" s="52" t="s">
        <v>638</v>
      </c>
      <c r="Q103" s="157" t="s">
        <v>639</v>
      </c>
      <c r="R103" s="34" t="s">
        <v>640</v>
      </c>
      <c r="S103" s="34" t="s">
        <v>641</v>
      </c>
      <c r="T103" s="56">
        <v>1</v>
      </c>
      <c r="U103" s="34" t="s">
        <v>642</v>
      </c>
      <c r="V103" s="34" t="s">
        <v>643</v>
      </c>
    </row>
    <row r="104" spans="1:22" ht="336" hidden="1">
      <c r="A104" s="28">
        <v>94</v>
      </c>
      <c r="B104" s="28" t="s">
        <v>615</v>
      </c>
      <c r="C104" s="28" t="s">
        <v>92</v>
      </c>
      <c r="D104" s="28" t="s">
        <v>93</v>
      </c>
      <c r="E104" s="28" t="s">
        <v>94</v>
      </c>
      <c r="F104" s="28" t="s">
        <v>616</v>
      </c>
      <c r="G104" s="76" t="s">
        <v>617</v>
      </c>
      <c r="H104" s="37" t="s">
        <v>104</v>
      </c>
      <c r="I104" s="30">
        <v>8</v>
      </c>
      <c r="J104" s="53" t="s">
        <v>125</v>
      </c>
      <c r="K104" s="37">
        <v>8</v>
      </c>
      <c r="L104" s="53" t="s">
        <v>125</v>
      </c>
      <c r="M104" s="34" t="s">
        <v>644</v>
      </c>
      <c r="N104" s="34" t="s">
        <v>127</v>
      </c>
      <c r="O104" s="34" t="s">
        <v>128</v>
      </c>
      <c r="P104" s="52" t="s">
        <v>645</v>
      </c>
      <c r="Q104" s="157" t="s">
        <v>646</v>
      </c>
      <c r="R104" s="34" t="s">
        <v>647</v>
      </c>
      <c r="S104" s="34" t="s">
        <v>648</v>
      </c>
      <c r="T104" s="74">
        <v>10488</v>
      </c>
      <c r="U104" s="34" t="s">
        <v>649</v>
      </c>
      <c r="V104" s="34" t="s">
        <v>134</v>
      </c>
    </row>
    <row r="105" spans="1:22" ht="406" hidden="1">
      <c r="A105" s="28">
        <v>95</v>
      </c>
      <c r="B105" s="28" t="s">
        <v>615</v>
      </c>
      <c r="C105" s="28" t="s">
        <v>92</v>
      </c>
      <c r="D105" s="28" t="s">
        <v>93</v>
      </c>
      <c r="E105" s="28" t="s">
        <v>94</v>
      </c>
      <c r="F105" s="28" t="s">
        <v>616</v>
      </c>
      <c r="G105" s="76" t="s">
        <v>617</v>
      </c>
      <c r="H105" s="37" t="s">
        <v>45</v>
      </c>
      <c r="I105" s="30">
        <v>7</v>
      </c>
      <c r="J105" s="34" t="s">
        <v>167</v>
      </c>
      <c r="K105" s="51">
        <v>1</v>
      </c>
      <c r="L105" s="34" t="s">
        <v>168</v>
      </c>
      <c r="M105" s="33" t="s">
        <v>650</v>
      </c>
      <c r="N105" s="146" t="s">
        <v>170</v>
      </c>
      <c r="O105" s="53" t="s">
        <v>171</v>
      </c>
      <c r="P105" s="52" t="s">
        <v>651</v>
      </c>
      <c r="Q105" s="158" t="s">
        <v>170</v>
      </c>
      <c r="R105" s="34" t="s">
        <v>652</v>
      </c>
      <c r="S105" s="34"/>
      <c r="T105" s="56"/>
      <c r="U105" s="34"/>
      <c r="V105" s="34"/>
    </row>
    <row r="106" spans="1:22" ht="294" hidden="1">
      <c r="A106" s="28">
        <v>96</v>
      </c>
      <c r="B106" s="28" t="s">
        <v>615</v>
      </c>
      <c r="C106" s="28" t="s">
        <v>92</v>
      </c>
      <c r="D106" s="28" t="s">
        <v>93</v>
      </c>
      <c r="E106" s="28" t="s">
        <v>94</v>
      </c>
      <c r="F106" s="28" t="s">
        <v>616</v>
      </c>
      <c r="G106" s="76" t="s">
        <v>617</v>
      </c>
      <c r="H106" s="28" t="s">
        <v>45</v>
      </c>
      <c r="I106" s="28">
        <v>7</v>
      </c>
      <c r="J106" s="28" t="s">
        <v>167</v>
      </c>
      <c r="K106" s="28" t="s">
        <v>117</v>
      </c>
      <c r="L106" s="53" t="s">
        <v>174</v>
      </c>
      <c r="M106" s="34" t="s">
        <v>653</v>
      </c>
      <c r="N106" s="40" t="s">
        <v>170</v>
      </c>
      <c r="O106" s="80" t="s">
        <v>171</v>
      </c>
      <c r="P106" s="52" t="s">
        <v>654</v>
      </c>
      <c r="Q106" s="158" t="s">
        <v>170</v>
      </c>
      <c r="R106" s="34" t="s">
        <v>655</v>
      </c>
      <c r="S106" s="34"/>
      <c r="T106" s="56"/>
      <c r="U106" s="34"/>
      <c r="V106" s="34"/>
    </row>
    <row r="107" spans="1:22" ht="409.5" hidden="1">
      <c r="A107" s="28">
        <v>97</v>
      </c>
      <c r="B107" s="28" t="s">
        <v>656</v>
      </c>
      <c r="C107" s="28" t="s">
        <v>92</v>
      </c>
      <c r="D107" s="28" t="s">
        <v>93</v>
      </c>
      <c r="E107" s="28" t="s">
        <v>94</v>
      </c>
      <c r="F107" s="28" t="s">
        <v>657</v>
      </c>
      <c r="G107" s="28" t="s">
        <v>658</v>
      </c>
      <c r="H107" s="37" t="s">
        <v>104</v>
      </c>
      <c r="I107" s="30">
        <v>8</v>
      </c>
      <c r="J107" s="34" t="s">
        <v>149</v>
      </c>
      <c r="K107" s="51">
        <v>14</v>
      </c>
      <c r="L107" s="34" t="s">
        <v>149</v>
      </c>
      <c r="M107" s="33" t="s">
        <v>659</v>
      </c>
      <c r="N107" s="146" t="s">
        <v>127</v>
      </c>
      <c r="O107" s="53" t="s">
        <v>151</v>
      </c>
      <c r="P107" s="159" t="s">
        <v>660</v>
      </c>
      <c r="Q107" s="300" t="s">
        <v>661</v>
      </c>
      <c r="R107" s="34" t="s">
        <v>662</v>
      </c>
      <c r="S107" s="34" t="s">
        <v>663</v>
      </c>
      <c r="T107" s="160">
        <v>1</v>
      </c>
      <c r="U107" s="34" t="s">
        <v>561</v>
      </c>
      <c r="V107" s="34" t="s">
        <v>664</v>
      </c>
    </row>
    <row r="108" spans="1:22" ht="348" hidden="1">
      <c r="A108" s="28">
        <v>98</v>
      </c>
      <c r="B108" s="28" t="s">
        <v>656</v>
      </c>
      <c r="C108" s="28" t="s">
        <v>92</v>
      </c>
      <c r="D108" s="28" t="s">
        <v>93</v>
      </c>
      <c r="E108" s="28" t="s">
        <v>94</v>
      </c>
      <c r="F108" s="28" t="s">
        <v>657</v>
      </c>
      <c r="G108" s="28" t="s">
        <v>658</v>
      </c>
      <c r="H108" s="37" t="s">
        <v>104</v>
      </c>
      <c r="I108" s="30">
        <v>8</v>
      </c>
      <c r="J108" s="34" t="s">
        <v>267</v>
      </c>
      <c r="K108" s="51">
        <v>15</v>
      </c>
      <c r="L108" s="34" t="s">
        <v>267</v>
      </c>
      <c r="M108" s="33" t="s">
        <v>665</v>
      </c>
      <c r="N108" s="146" t="s">
        <v>269</v>
      </c>
      <c r="O108" s="53" t="s">
        <v>270</v>
      </c>
      <c r="P108" s="159" t="s">
        <v>666</v>
      </c>
      <c r="Q108" s="300" t="s">
        <v>667</v>
      </c>
      <c r="R108" s="34" t="s">
        <v>668</v>
      </c>
      <c r="S108" s="34" t="s">
        <v>669</v>
      </c>
      <c r="T108" s="160">
        <v>4</v>
      </c>
      <c r="U108" s="34" t="s">
        <v>274</v>
      </c>
      <c r="V108" s="34" t="s">
        <v>670</v>
      </c>
    </row>
    <row r="109" spans="1:22" ht="409.5" hidden="1">
      <c r="A109" s="28">
        <v>99</v>
      </c>
      <c r="B109" s="28" t="s">
        <v>656</v>
      </c>
      <c r="C109" s="28" t="s">
        <v>92</v>
      </c>
      <c r="D109" s="28" t="s">
        <v>93</v>
      </c>
      <c r="E109" s="28" t="s">
        <v>94</v>
      </c>
      <c r="F109" s="28" t="s">
        <v>657</v>
      </c>
      <c r="G109" s="28" t="s">
        <v>658</v>
      </c>
      <c r="H109" s="37" t="s">
        <v>104</v>
      </c>
      <c r="I109" s="30">
        <v>8</v>
      </c>
      <c r="J109" s="34" t="s">
        <v>159</v>
      </c>
      <c r="K109" s="51">
        <v>16</v>
      </c>
      <c r="L109" s="34" t="s">
        <v>160</v>
      </c>
      <c r="M109" s="33" t="s">
        <v>671</v>
      </c>
      <c r="N109" s="146" t="s">
        <v>162</v>
      </c>
      <c r="O109" s="53" t="s">
        <v>163</v>
      </c>
      <c r="P109" s="159" t="s">
        <v>672</v>
      </c>
      <c r="Q109" s="300" t="s">
        <v>673</v>
      </c>
      <c r="R109" s="34" t="s">
        <v>674</v>
      </c>
      <c r="S109" s="34" t="s">
        <v>675</v>
      </c>
      <c r="T109" s="161"/>
      <c r="U109" s="34"/>
      <c r="V109" s="34"/>
    </row>
    <row r="110" spans="1:22" ht="409.5" hidden="1">
      <c r="A110" s="28">
        <v>100</v>
      </c>
      <c r="B110" s="28" t="s">
        <v>656</v>
      </c>
      <c r="C110" s="28" t="s">
        <v>92</v>
      </c>
      <c r="D110" s="28" t="s">
        <v>93</v>
      </c>
      <c r="E110" s="28" t="s">
        <v>94</v>
      </c>
      <c r="F110" s="28" t="s">
        <v>657</v>
      </c>
      <c r="G110" s="28" t="s">
        <v>658</v>
      </c>
      <c r="H110" s="37" t="s">
        <v>45</v>
      </c>
      <c r="I110" s="30">
        <v>7</v>
      </c>
      <c r="J110" s="34" t="s">
        <v>167</v>
      </c>
      <c r="K110" s="51">
        <v>1</v>
      </c>
      <c r="L110" s="34" t="s">
        <v>168</v>
      </c>
      <c r="M110" s="33" t="s">
        <v>676</v>
      </c>
      <c r="N110" s="34" t="s">
        <v>170</v>
      </c>
      <c r="O110" s="34" t="s">
        <v>171</v>
      </c>
      <c r="P110" s="159" t="s">
        <v>677</v>
      </c>
      <c r="Q110" s="157" t="s">
        <v>678</v>
      </c>
      <c r="R110" s="70" t="s">
        <v>679</v>
      </c>
      <c r="S110" s="34"/>
      <c r="T110" s="145"/>
      <c r="U110" s="34"/>
      <c r="V110" s="34"/>
    </row>
    <row r="111" spans="1:22" ht="294" hidden="1">
      <c r="A111" s="28">
        <v>101</v>
      </c>
      <c r="B111" s="28" t="s">
        <v>656</v>
      </c>
      <c r="C111" s="28" t="s">
        <v>92</v>
      </c>
      <c r="D111" s="28" t="s">
        <v>93</v>
      </c>
      <c r="E111" s="28" t="s">
        <v>94</v>
      </c>
      <c r="F111" s="28" t="s">
        <v>657</v>
      </c>
      <c r="G111" s="28" t="s">
        <v>658</v>
      </c>
      <c r="H111" s="37" t="s">
        <v>45</v>
      </c>
      <c r="I111" s="30">
        <v>7</v>
      </c>
      <c r="J111" s="34" t="s">
        <v>167</v>
      </c>
      <c r="K111" s="51" t="s">
        <v>117</v>
      </c>
      <c r="L111" s="34" t="s">
        <v>174</v>
      </c>
      <c r="M111" s="33" t="s">
        <v>680</v>
      </c>
      <c r="N111" s="34" t="s">
        <v>170</v>
      </c>
      <c r="O111" s="34" t="s">
        <v>171</v>
      </c>
      <c r="P111" s="159" t="s">
        <v>681</v>
      </c>
      <c r="Q111" s="157" t="s">
        <v>678</v>
      </c>
      <c r="R111" s="70" t="s">
        <v>682</v>
      </c>
      <c r="S111" s="34"/>
      <c r="T111" s="145"/>
      <c r="U111" s="34"/>
      <c r="V111" s="34"/>
    </row>
    <row r="112" spans="1:22" ht="196" hidden="1">
      <c r="A112" s="28">
        <v>102</v>
      </c>
      <c r="B112" s="28" t="s">
        <v>656</v>
      </c>
      <c r="C112" s="28" t="s">
        <v>92</v>
      </c>
      <c r="D112" s="28" t="s">
        <v>93</v>
      </c>
      <c r="E112" s="28" t="s">
        <v>94</v>
      </c>
      <c r="F112" s="28" t="s">
        <v>657</v>
      </c>
      <c r="G112" s="28" t="s">
        <v>658</v>
      </c>
      <c r="H112" s="30" t="s">
        <v>34</v>
      </c>
      <c r="I112" s="162">
        <v>5</v>
      </c>
      <c r="J112" s="30" t="s">
        <v>683</v>
      </c>
      <c r="K112" s="51">
        <v>3</v>
      </c>
      <c r="L112" s="42" t="s">
        <v>684</v>
      </c>
      <c r="M112" s="34" t="s">
        <v>685</v>
      </c>
      <c r="N112" s="34" t="s">
        <v>170</v>
      </c>
      <c r="O112" s="34" t="s">
        <v>686</v>
      </c>
      <c r="P112" s="159" t="s">
        <v>687</v>
      </c>
      <c r="Q112" s="157" t="s">
        <v>678</v>
      </c>
      <c r="R112" s="34" t="s">
        <v>688</v>
      </c>
      <c r="S112" s="34"/>
      <c r="T112" s="145"/>
      <c r="U112" s="34"/>
      <c r="V112" s="34"/>
    </row>
    <row r="113" spans="1:22" ht="409.5" hidden="1">
      <c r="A113" s="28">
        <v>103</v>
      </c>
      <c r="B113" s="28" t="s">
        <v>689</v>
      </c>
      <c r="C113" s="28" t="s">
        <v>92</v>
      </c>
      <c r="D113" s="28" t="s">
        <v>93</v>
      </c>
      <c r="E113" s="28" t="s">
        <v>94</v>
      </c>
      <c r="F113" s="28" t="s">
        <v>690</v>
      </c>
      <c r="G113" s="28" t="s">
        <v>691</v>
      </c>
      <c r="H113" s="30" t="s">
        <v>3</v>
      </c>
      <c r="I113" s="30">
        <v>3</v>
      </c>
      <c r="J113" s="37" t="s">
        <v>692</v>
      </c>
      <c r="K113" s="37">
        <v>4</v>
      </c>
      <c r="L113" s="34" t="s">
        <v>693</v>
      </c>
      <c r="M113" s="34" t="s">
        <v>694</v>
      </c>
      <c r="N113" s="146" t="s">
        <v>695</v>
      </c>
      <c r="O113" s="34" t="s">
        <v>696</v>
      </c>
      <c r="P113" s="66" t="s">
        <v>697</v>
      </c>
      <c r="Q113" s="158" t="s">
        <v>698</v>
      </c>
      <c r="R113" s="114" t="s">
        <v>699</v>
      </c>
      <c r="S113" s="34" t="s">
        <v>700</v>
      </c>
      <c r="T113" s="73">
        <v>1</v>
      </c>
      <c r="U113" s="36" t="s">
        <v>701</v>
      </c>
      <c r="V113" s="52" t="s">
        <v>702</v>
      </c>
    </row>
    <row r="114" spans="1:22" ht="409.5" hidden="1">
      <c r="A114" s="28">
        <v>104</v>
      </c>
      <c r="B114" s="28" t="s">
        <v>689</v>
      </c>
      <c r="C114" s="28" t="s">
        <v>92</v>
      </c>
      <c r="D114" s="28" t="s">
        <v>93</v>
      </c>
      <c r="E114" s="28" t="s">
        <v>94</v>
      </c>
      <c r="F114" s="28" t="s">
        <v>690</v>
      </c>
      <c r="G114" s="28" t="s">
        <v>691</v>
      </c>
      <c r="H114" s="37" t="s">
        <v>104</v>
      </c>
      <c r="I114" s="30">
        <v>8</v>
      </c>
      <c r="J114" s="34" t="s">
        <v>149</v>
      </c>
      <c r="K114" s="51">
        <v>14</v>
      </c>
      <c r="L114" s="34" t="s">
        <v>149</v>
      </c>
      <c r="M114" s="34" t="s">
        <v>703</v>
      </c>
      <c r="N114" s="146" t="s">
        <v>127</v>
      </c>
      <c r="O114" s="53" t="s">
        <v>151</v>
      </c>
      <c r="P114" s="66" t="s">
        <v>704</v>
      </c>
      <c r="Q114" s="158" t="s">
        <v>705</v>
      </c>
      <c r="R114" s="34" t="s">
        <v>706</v>
      </c>
      <c r="S114" s="34" t="s">
        <v>707</v>
      </c>
      <c r="T114" s="163" t="s">
        <v>708</v>
      </c>
      <c r="U114" s="50" t="s">
        <v>709</v>
      </c>
      <c r="V114" s="52" t="s">
        <v>710</v>
      </c>
    </row>
    <row r="115" spans="1:22" ht="319" hidden="1">
      <c r="A115" s="28">
        <v>105</v>
      </c>
      <c r="B115" s="28" t="s">
        <v>689</v>
      </c>
      <c r="C115" s="28" t="s">
        <v>92</v>
      </c>
      <c r="D115" s="28" t="s">
        <v>93</v>
      </c>
      <c r="E115" s="28" t="s">
        <v>94</v>
      </c>
      <c r="F115" s="28" t="s">
        <v>690</v>
      </c>
      <c r="G115" s="28" t="s">
        <v>691</v>
      </c>
      <c r="H115" s="37" t="s">
        <v>104</v>
      </c>
      <c r="I115" s="51">
        <v>8</v>
      </c>
      <c r="J115" s="28" t="s">
        <v>159</v>
      </c>
      <c r="K115" s="51">
        <v>16</v>
      </c>
      <c r="L115" s="53" t="s">
        <v>160</v>
      </c>
      <c r="M115" s="39" t="s">
        <v>711</v>
      </c>
      <c r="N115" s="34" t="s">
        <v>162</v>
      </c>
      <c r="O115" s="124" t="s">
        <v>163</v>
      </c>
      <c r="P115" s="150" t="s">
        <v>712</v>
      </c>
      <c r="Q115" s="158" t="s">
        <v>713</v>
      </c>
      <c r="R115" s="34" t="s">
        <v>714</v>
      </c>
      <c r="S115" s="34"/>
      <c r="T115" s="50"/>
      <c r="U115" s="36"/>
      <c r="V115" s="52"/>
    </row>
    <row r="116" spans="1:22" ht="409.5" hidden="1">
      <c r="A116" s="28">
        <v>106</v>
      </c>
      <c r="B116" s="28" t="s">
        <v>689</v>
      </c>
      <c r="C116" s="28" t="s">
        <v>92</v>
      </c>
      <c r="D116" s="28" t="s">
        <v>93</v>
      </c>
      <c r="E116" s="28" t="s">
        <v>94</v>
      </c>
      <c r="F116" s="28" t="s">
        <v>690</v>
      </c>
      <c r="G116" s="28" t="s">
        <v>691</v>
      </c>
      <c r="H116" s="52" t="s">
        <v>45</v>
      </c>
      <c r="I116" s="46">
        <v>7</v>
      </c>
      <c r="J116" s="46" t="s">
        <v>167</v>
      </c>
      <c r="K116" s="46">
        <v>1</v>
      </c>
      <c r="L116" s="53" t="s">
        <v>168</v>
      </c>
      <c r="M116" s="33" t="s">
        <v>715</v>
      </c>
      <c r="N116" s="164" t="s">
        <v>170</v>
      </c>
      <c r="O116" s="124" t="s">
        <v>171</v>
      </c>
      <c r="P116" s="106" t="s">
        <v>716</v>
      </c>
      <c r="Q116" s="158" t="s">
        <v>717</v>
      </c>
      <c r="R116" s="34" t="s">
        <v>718</v>
      </c>
      <c r="S116" s="34"/>
      <c r="T116" s="50"/>
      <c r="U116" s="36"/>
      <c r="V116" s="52"/>
    </row>
    <row r="117" spans="1:22" ht="294" hidden="1">
      <c r="A117" s="28">
        <v>107</v>
      </c>
      <c r="B117" s="28" t="s">
        <v>689</v>
      </c>
      <c r="C117" s="28" t="s">
        <v>92</v>
      </c>
      <c r="D117" s="28" t="s">
        <v>93</v>
      </c>
      <c r="E117" s="28" t="s">
        <v>94</v>
      </c>
      <c r="F117" s="28" t="s">
        <v>690</v>
      </c>
      <c r="G117" s="28" t="s">
        <v>691</v>
      </c>
      <c r="H117" s="52" t="s">
        <v>45</v>
      </c>
      <c r="I117" s="44">
        <v>7</v>
      </c>
      <c r="J117" s="46" t="s">
        <v>167</v>
      </c>
      <c r="K117" s="44" t="s">
        <v>117</v>
      </c>
      <c r="L117" s="53" t="s">
        <v>174</v>
      </c>
      <c r="M117" s="63" t="s">
        <v>719</v>
      </c>
      <c r="N117" s="164" t="s">
        <v>170</v>
      </c>
      <c r="O117" s="114" t="s">
        <v>171</v>
      </c>
      <c r="P117" s="165" t="s">
        <v>720</v>
      </c>
      <c r="Q117" s="158" t="s">
        <v>717</v>
      </c>
      <c r="R117" s="34" t="s">
        <v>721</v>
      </c>
      <c r="S117" s="34"/>
      <c r="T117" s="50"/>
      <c r="U117" s="36"/>
      <c r="V117" s="52"/>
    </row>
    <row r="118" spans="1:22" ht="336" hidden="1">
      <c r="A118" s="28">
        <v>108</v>
      </c>
      <c r="B118" s="28" t="s">
        <v>689</v>
      </c>
      <c r="C118" s="28" t="s">
        <v>92</v>
      </c>
      <c r="D118" s="28" t="s">
        <v>93</v>
      </c>
      <c r="E118" s="28" t="s">
        <v>94</v>
      </c>
      <c r="F118" s="28" t="s">
        <v>690</v>
      </c>
      <c r="G118" s="28" t="s">
        <v>691</v>
      </c>
      <c r="H118" s="37" t="s">
        <v>104</v>
      </c>
      <c r="I118" s="30">
        <v>8</v>
      </c>
      <c r="J118" s="34" t="s">
        <v>125</v>
      </c>
      <c r="K118" s="51">
        <v>8</v>
      </c>
      <c r="L118" s="34" t="s">
        <v>125</v>
      </c>
      <c r="M118" s="33" t="s">
        <v>722</v>
      </c>
      <c r="N118" s="146" t="s">
        <v>127</v>
      </c>
      <c r="O118" s="53" t="s">
        <v>128</v>
      </c>
      <c r="P118" s="66" t="s">
        <v>723</v>
      </c>
      <c r="Q118" s="158" t="s">
        <v>724</v>
      </c>
      <c r="R118" s="114" t="s">
        <v>725</v>
      </c>
      <c r="S118" s="34"/>
      <c r="T118" s="50"/>
      <c r="U118" s="36"/>
      <c r="V118" s="52"/>
    </row>
    <row r="119" spans="1:22" ht="154" hidden="1">
      <c r="A119" s="28">
        <v>109</v>
      </c>
      <c r="B119" s="28" t="s">
        <v>726</v>
      </c>
      <c r="C119" s="28" t="s">
        <v>92</v>
      </c>
      <c r="D119" s="28" t="s">
        <v>93</v>
      </c>
      <c r="E119" s="28" t="s">
        <v>94</v>
      </c>
      <c r="F119" s="28" t="s">
        <v>727</v>
      </c>
      <c r="G119" s="28" t="s">
        <v>728</v>
      </c>
      <c r="H119" s="30" t="s">
        <v>372</v>
      </c>
      <c r="I119" s="30">
        <v>1</v>
      </c>
      <c r="J119" s="28" t="s">
        <v>729</v>
      </c>
      <c r="K119" s="28" t="s">
        <v>117</v>
      </c>
      <c r="L119" s="42" t="s">
        <v>374</v>
      </c>
      <c r="M119" s="34" t="s">
        <v>730</v>
      </c>
      <c r="N119" s="34" t="s">
        <v>376</v>
      </c>
      <c r="O119" s="34" t="s">
        <v>377</v>
      </c>
      <c r="P119" s="77" t="s">
        <v>731</v>
      </c>
      <c r="Q119" s="188" t="s">
        <v>732</v>
      </c>
      <c r="R119" s="34" t="s">
        <v>733</v>
      </c>
      <c r="S119" s="34" t="s">
        <v>734</v>
      </c>
      <c r="T119" s="56" t="s">
        <v>735</v>
      </c>
      <c r="U119" s="34" t="s">
        <v>736</v>
      </c>
      <c r="V119" s="34" t="s">
        <v>737</v>
      </c>
    </row>
    <row r="120" spans="1:22" ht="140" hidden="1">
      <c r="A120" s="28">
        <v>110</v>
      </c>
      <c r="B120" s="28" t="s">
        <v>726</v>
      </c>
      <c r="C120" s="28" t="s">
        <v>92</v>
      </c>
      <c r="D120" s="28" t="s">
        <v>93</v>
      </c>
      <c r="E120" s="28" t="s">
        <v>94</v>
      </c>
      <c r="F120" s="28" t="s">
        <v>727</v>
      </c>
      <c r="G120" s="28" t="s">
        <v>728</v>
      </c>
      <c r="H120" s="30" t="s">
        <v>104</v>
      </c>
      <c r="I120" s="30">
        <v>8</v>
      </c>
      <c r="J120" s="28" t="s">
        <v>212</v>
      </c>
      <c r="K120" s="28">
        <v>12</v>
      </c>
      <c r="L120" s="42" t="s">
        <v>212</v>
      </c>
      <c r="M120" s="33" t="s">
        <v>738</v>
      </c>
      <c r="N120" s="34" t="s">
        <v>739</v>
      </c>
      <c r="O120" s="34" t="s">
        <v>215</v>
      </c>
      <c r="P120" s="77" t="s">
        <v>740</v>
      </c>
      <c r="Q120" s="188" t="s">
        <v>732</v>
      </c>
      <c r="R120" s="34" t="s">
        <v>741</v>
      </c>
      <c r="S120" s="34" t="s">
        <v>742</v>
      </c>
      <c r="T120" s="56" t="s">
        <v>743</v>
      </c>
      <c r="U120" s="34" t="s">
        <v>744</v>
      </c>
      <c r="V120" s="34" t="s">
        <v>422</v>
      </c>
    </row>
    <row r="121" spans="1:22" ht="409.5" hidden="1">
      <c r="A121" s="28">
        <v>111</v>
      </c>
      <c r="B121" s="28" t="s">
        <v>726</v>
      </c>
      <c r="C121" s="28" t="s">
        <v>92</v>
      </c>
      <c r="D121" s="28" t="s">
        <v>93</v>
      </c>
      <c r="E121" s="28" t="s">
        <v>94</v>
      </c>
      <c r="F121" s="28" t="s">
        <v>727</v>
      </c>
      <c r="G121" s="28" t="s">
        <v>728</v>
      </c>
      <c r="H121" s="30" t="s">
        <v>45</v>
      </c>
      <c r="I121" s="30">
        <v>7</v>
      </c>
      <c r="J121" s="28" t="s">
        <v>167</v>
      </c>
      <c r="K121" s="28">
        <v>1</v>
      </c>
      <c r="L121" s="42" t="s">
        <v>168</v>
      </c>
      <c r="M121" s="33" t="s">
        <v>745</v>
      </c>
      <c r="N121" s="34" t="s">
        <v>170</v>
      </c>
      <c r="O121" s="34" t="s">
        <v>171</v>
      </c>
      <c r="P121" s="77" t="s">
        <v>746</v>
      </c>
      <c r="Q121" s="188" t="s">
        <v>732</v>
      </c>
      <c r="R121" s="34" t="s">
        <v>747</v>
      </c>
      <c r="S121" s="53"/>
      <c r="T121" s="68"/>
      <c r="U121" s="68"/>
      <c r="V121" s="68"/>
    </row>
    <row r="122" spans="1:22" ht="294" hidden="1">
      <c r="A122" s="28">
        <v>112</v>
      </c>
      <c r="B122" s="28" t="s">
        <v>726</v>
      </c>
      <c r="C122" s="28" t="s">
        <v>92</v>
      </c>
      <c r="D122" s="28" t="s">
        <v>93</v>
      </c>
      <c r="E122" s="28" t="s">
        <v>94</v>
      </c>
      <c r="F122" s="28" t="s">
        <v>727</v>
      </c>
      <c r="G122" s="28" t="s">
        <v>728</v>
      </c>
      <c r="H122" s="30" t="s">
        <v>45</v>
      </c>
      <c r="I122" s="30">
        <v>7</v>
      </c>
      <c r="J122" s="28" t="s">
        <v>167</v>
      </c>
      <c r="K122" s="28" t="s">
        <v>117</v>
      </c>
      <c r="L122" s="42" t="s">
        <v>174</v>
      </c>
      <c r="M122" s="33" t="s">
        <v>748</v>
      </c>
      <c r="N122" s="34" t="s">
        <v>170</v>
      </c>
      <c r="O122" s="34" t="s">
        <v>171</v>
      </c>
      <c r="P122" s="77" t="s">
        <v>749</v>
      </c>
      <c r="Q122" s="188" t="s">
        <v>732</v>
      </c>
      <c r="R122" s="34" t="s">
        <v>750</v>
      </c>
      <c r="S122" s="53"/>
      <c r="T122" s="68"/>
      <c r="U122" s="68"/>
      <c r="V122" s="68"/>
    </row>
    <row r="123" spans="1:22" ht="409.5" hidden="1">
      <c r="A123" s="28">
        <v>113</v>
      </c>
      <c r="B123" s="28" t="s">
        <v>751</v>
      </c>
      <c r="C123" s="28" t="s">
        <v>92</v>
      </c>
      <c r="D123" s="28" t="s">
        <v>93</v>
      </c>
      <c r="E123" s="28" t="s">
        <v>94</v>
      </c>
      <c r="F123" s="106" t="s">
        <v>752</v>
      </c>
      <c r="G123" s="106" t="s">
        <v>753</v>
      </c>
      <c r="H123" s="112" t="s">
        <v>3</v>
      </c>
      <c r="I123" s="112">
        <v>3</v>
      </c>
      <c r="J123" s="113" t="s">
        <v>97</v>
      </c>
      <c r="K123" s="106">
        <v>1</v>
      </c>
      <c r="L123" s="113" t="s">
        <v>97</v>
      </c>
      <c r="M123" s="114" t="s">
        <v>754</v>
      </c>
      <c r="N123" s="114" t="s">
        <v>286</v>
      </c>
      <c r="O123" s="114" t="s">
        <v>100</v>
      </c>
      <c r="P123" s="60" t="s">
        <v>755</v>
      </c>
      <c r="Q123" s="153" t="s">
        <v>756</v>
      </c>
      <c r="R123" s="114" t="s">
        <v>757</v>
      </c>
      <c r="S123" s="34"/>
      <c r="T123" s="50"/>
      <c r="U123" s="36"/>
      <c r="V123" s="52"/>
    </row>
    <row r="124" spans="1:22" ht="409.5" hidden="1">
      <c r="A124" s="28">
        <v>114</v>
      </c>
      <c r="B124" s="28" t="s">
        <v>751</v>
      </c>
      <c r="C124" s="28" t="s">
        <v>92</v>
      </c>
      <c r="D124" s="28" t="s">
        <v>93</v>
      </c>
      <c r="E124" s="28" t="s">
        <v>94</v>
      </c>
      <c r="F124" s="106" t="s">
        <v>752</v>
      </c>
      <c r="G124" s="106" t="s">
        <v>753</v>
      </c>
      <c r="H124" s="166" t="s">
        <v>104</v>
      </c>
      <c r="I124" s="112">
        <v>8</v>
      </c>
      <c r="J124" s="106" t="s">
        <v>105</v>
      </c>
      <c r="K124" s="106">
        <v>2</v>
      </c>
      <c r="L124" s="167" t="s">
        <v>106</v>
      </c>
      <c r="M124" s="168" t="s">
        <v>758</v>
      </c>
      <c r="N124" s="114" t="s">
        <v>108</v>
      </c>
      <c r="O124" s="169" t="s">
        <v>109</v>
      </c>
      <c r="P124" s="60" t="s">
        <v>759</v>
      </c>
      <c r="Q124" s="153" t="s">
        <v>760</v>
      </c>
      <c r="R124" s="70" t="s">
        <v>761</v>
      </c>
      <c r="S124" s="34"/>
      <c r="T124" s="50"/>
      <c r="U124" s="36"/>
      <c r="V124" s="52"/>
    </row>
    <row r="125" spans="1:22" ht="409.5" hidden="1">
      <c r="A125" s="28">
        <v>115</v>
      </c>
      <c r="B125" s="28" t="s">
        <v>751</v>
      </c>
      <c r="C125" s="28" t="s">
        <v>92</v>
      </c>
      <c r="D125" s="28" t="s">
        <v>93</v>
      </c>
      <c r="E125" s="28" t="s">
        <v>94</v>
      </c>
      <c r="F125" s="106" t="s">
        <v>752</v>
      </c>
      <c r="G125" s="106" t="s">
        <v>753</v>
      </c>
      <c r="H125" s="166" t="s">
        <v>104</v>
      </c>
      <c r="I125" s="112">
        <v>8</v>
      </c>
      <c r="J125" s="60" t="s">
        <v>143</v>
      </c>
      <c r="K125" s="106">
        <v>11</v>
      </c>
      <c r="L125" s="60" t="s">
        <v>143</v>
      </c>
      <c r="M125" s="114" t="s">
        <v>762</v>
      </c>
      <c r="N125" s="169" t="s">
        <v>138</v>
      </c>
      <c r="O125" s="114" t="s">
        <v>145</v>
      </c>
      <c r="P125" s="60" t="s">
        <v>763</v>
      </c>
      <c r="Q125" s="153" t="s">
        <v>764</v>
      </c>
      <c r="R125" s="70" t="s">
        <v>765</v>
      </c>
      <c r="S125" s="34"/>
      <c r="T125" s="50"/>
      <c r="U125" s="36"/>
      <c r="V125" s="52"/>
    </row>
    <row r="126" spans="1:22" ht="409.5" hidden="1">
      <c r="A126" s="28">
        <v>116</v>
      </c>
      <c r="B126" s="28" t="s">
        <v>751</v>
      </c>
      <c r="C126" s="28" t="s">
        <v>92</v>
      </c>
      <c r="D126" s="28" t="s">
        <v>93</v>
      </c>
      <c r="E126" s="28" t="s">
        <v>94</v>
      </c>
      <c r="F126" s="106" t="s">
        <v>752</v>
      </c>
      <c r="G126" s="106" t="s">
        <v>753</v>
      </c>
      <c r="H126" s="166" t="s">
        <v>104</v>
      </c>
      <c r="I126" s="112">
        <v>8</v>
      </c>
      <c r="J126" s="114" t="s">
        <v>149</v>
      </c>
      <c r="K126" s="170">
        <v>14</v>
      </c>
      <c r="L126" s="114" t="s">
        <v>149</v>
      </c>
      <c r="M126" s="114" t="s">
        <v>766</v>
      </c>
      <c r="N126" s="171" t="s">
        <v>127</v>
      </c>
      <c r="O126" s="168" t="s">
        <v>151</v>
      </c>
      <c r="P126" s="60" t="s">
        <v>767</v>
      </c>
      <c r="Q126" s="153" t="s">
        <v>768</v>
      </c>
      <c r="R126" s="70" t="s">
        <v>769</v>
      </c>
      <c r="S126" s="34" t="s">
        <v>770</v>
      </c>
      <c r="T126" s="74" t="s">
        <v>771</v>
      </c>
      <c r="U126" s="36" t="s">
        <v>772</v>
      </c>
      <c r="V126" s="52" t="s">
        <v>773</v>
      </c>
    </row>
    <row r="127" spans="1:22" ht="409.5" hidden="1">
      <c r="A127" s="28">
        <v>117</v>
      </c>
      <c r="B127" s="28" t="s">
        <v>751</v>
      </c>
      <c r="C127" s="28" t="s">
        <v>92</v>
      </c>
      <c r="D127" s="28" t="s">
        <v>93</v>
      </c>
      <c r="E127" s="28" t="s">
        <v>94</v>
      </c>
      <c r="F127" s="106" t="s">
        <v>752</v>
      </c>
      <c r="G127" s="106" t="s">
        <v>753</v>
      </c>
      <c r="H127" s="112" t="s">
        <v>21</v>
      </c>
      <c r="I127" s="112">
        <v>2</v>
      </c>
      <c r="J127" s="172" t="s">
        <v>222</v>
      </c>
      <c r="K127" s="166" t="s">
        <v>223</v>
      </c>
      <c r="L127" s="173" t="s">
        <v>224</v>
      </c>
      <c r="M127" s="174" t="s">
        <v>774</v>
      </c>
      <c r="N127" s="114" t="s">
        <v>226</v>
      </c>
      <c r="O127" s="114" t="s">
        <v>227</v>
      </c>
      <c r="P127" s="60" t="s">
        <v>775</v>
      </c>
      <c r="Q127" s="175" t="s">
        <v>776</v>
      </c>
      <c r="R127" s="34" t="s">
        <v>777</v>
      </c>
      <c r="S127" s="34"/>
      <c r="T127" s="50"/>
      <c r="U127" s="36"/>
      <c r="V127" s="52"/>
    </row>
    <row r="128" spans="1:22" ht="409.5" hidden="1">
      <c r="A128" s="28">
        <v>118</v>
      </c>
      <c r="B128" s="28" t="s">
        <v>751</v>
      </c>
      <c r="C128" s="28" t="s">
        <v>92</v>
      </c>
      <c r="D128" s="28" t="s">
        <v>93</v>
      </c>
      <c r="E128" s="28" t="s">
        <v>94</v>
      </c>
      <c r="F128" s="106" t="s">
        <v>752</v>
      </c>
      <c r="G128" s="106" t="s">
        <v>753</v>
      </c>
      <c r="H128" s="52" t="s">
        <v>45</v>
      </c>
      <c r="I128" s="46">
        <v>7</v>
      </c>
      <c r="J128" s="46" t="s">
        <v>167</v>
      </c>
      <c r="K128" s="46">
        <v>1</v>
      </c>
      <c r="L128" s="173" t="s">
        <v>168</v>
      </c>
      <c r="M128" s="174" t="s">
        <v>778</v>
      </c>
      <c r="N128" s="114" t="s">
        <v>170</v>
      </c>
      <c r="O128" s="114" t="s">
        <v>171</v>
      </c>
      <c r="P128" s="60" t="s">
        <v>779</v>
      </c>
      <c r="Q128" s="175" t="s">
        <v>780</v>
      </c>
      <c r="R128" s="34" t="s">
        <v>781</v>
      </c>
      <c r="S128" s="34"/>
      <c r="T128" s="50"/>
      <c r="U128" s="36"/>
      <c r="V128" s="52"/>
    </row>
    <row r="129" spans="1:22" ht="409.5" hidden="1">
      <c r="A129" s="28">
        <v>119</v>
      </c>
      <c r="B129" s="28" t="s">
        <v>751</v>
      </c>
      <c r="C129" s="28" t="s">
        <v>92</v>
      </c>
      <c r="D129" s="28" t="s">
        <v>93</v>
      </c>
      <c r="E129" s="28" t="s">
        <v>94</v>
      </c>
      <c r="F129" s="106" t="s">
        <v>752</v>
      </c>
      <c r="G129" s="106" t="s">
        <v>753</v>
      </c>
      <c r="H129" s="52" t="s">
        <v>45</v>
      </c>
      <c r="I129" s="46">
        <v>7</v>
      </c>
      <c r="J129" s="46" t="s">
        <v>167</v>
      </c>
      <c r="K129" s="46" t="s">
        <v>117</v>
      </c>
      <c r="L129" s="173" t="s">
        <v>174</v>
      </c>
      <c r="M129" s="174" t="s">
        <v>782</v>
      </c>
      <c r="N129" s="114" t="s">
        <v>170</v>
      </c>
      <c r="O129" s="114" t="s">
        <v>171</v>
      </c>
      <c r="P129" s="60" t="s">
        <v>783</v>
      </c>
      <c r="Q129" s="175" t="s">
        <v>784</v>
      </c>
      <c r="R129" s="34" t="s">
        <v>785</v>
      </c>
      <c r="S129" s="34"/>
      <c r="T129" s="50"/>
      <c r="U129" s="36"/>
      <c r="V129" s="52"/>
    </row>
    <row r="130" spans="1:22" ht="409.5" hidden="1">
      <c r="A130" s="28">
        <v>120</v>
      </c>
      <c r="B130" s="28" t="s">
        <v>786</v>
      </c>
      <c r="C130" s="28" t="s">
        <v>92</v>
      </c>
      <c r="D130" s="28" t="s">
        <v>93</v>
      </c>
      <c r="E130" s="28" t="s">
        <v>94</v>
      </c>
      <c r="F130" s="28" t="s">
        <v>787</v>
      </c>
      <c r="G130" s="28" t="s">
        <v>788</v>
      </c>
      <c r="H130" s="37" t="s">
        <v>104</v>
      </c>
      <c r="I130" s="30">
        <v>8</v>
      </c>
      <c r="J130" s="28" t="s">
        <v>116</v>
      </c>
      <c r="K130" s="28" t="s">
        <v>117</v>
      </c>
      <c r="L130" s="42" t="s">
        <v>118</v>
      </c>
      <c r="M130" s="33" t="s">
        <v>789</v>
      </c>
      <c r="N130" s="34" t="s">
        <v>120</v>
      </c>
      <c r="O130" s="34" t="s">
        <v>121</v>
      </c>
      <c r="P130" s="66" t="s">
        <v>790</v>
      </c>
      <c r="Q130" s="153" t="s">
        <v>791</v>
      </c>
      <c r="R130" s="34" t="s">
        <v>792</v>
      </c>
      <c r="S130" s="70" t="s">
        <v>793</v>
      </c>
      <c r="T130" s="56" t="s">
        <v>794</v>
      </c>
      <c r="U130" s="34" t="s">
        <v>795</v>
      </c>
      <c r="V130" s="34" t="s">
        <v>796</v>
      </c>
    </row>
    <row r="131" spans="1:22" ht="403" hidden="1">
      <c r="A131" s="28">
        <v>121</v>
      </c>
      <c r="B131" s="28" t="s">
        <v>786</v>
      </c>
      <c r="C131" s="28" t="s">
        <v>92</v>
      </c>
      <c r="D131" s="28" t="s">
        <v>93</v>
      </c>
      <c r="E131" s="28" t="s">
        <v>94</v>
      </c>
      <c r="F131" s="28" t="s">
        <v>787</v>
      </c>
      <c r="G131" s="28" t="s">
        <v>788</v>
      </c>
      <c r="H131" s="30" t="s">
        <v>3</v>
      </c>
      <c r="I131" s="30">
        <v>3</v>
      </c>
      <c r="J131" s="32" t="s">
        <v>97</v>
      </c>
      <c r="K131" s="28">
        <v>1</v>
      </c>
      <c r="L131" s="32" t="s">
        <v>97</v>
      </c>
      <c r="M131" s="33" t="s">
        <v>797</v>
      </c>
      <c r="N131" s="34" t="s">
        <v>286</v>
      </c>
      <c r="O131" s="34" t="s">
        <v>100</v>
      </c>
      <c r="P131" s="66" t="s">
        <v>798</v>
      </c>
      <c r="Q131" s="176" t="s">
        <v>799</v>
      </c>
      <c r="R131" s="34" t="s">
        <v>800</v>
      </c>
      <c r="S131" s="34"/>
      <c r="T131" s="50"/>
      <c r="U131" s="36"/>
      <c r="V131" s="52"/>
    </row>
    <row r="132" spans="1:22" ht="403" hidden="1">
      <c r="A132" s="28">
        <v>122</v>
      </c>
      <c r="B132" s="28" t="s">
        <v>786</v>
      </c>
      <c r="C132" s="28" t="s">
        <v>92</v>
      </c>
      <c r="D132" s="28" t="s">
        <v>93</v>
      </c>
      <c r="E132" s="28" t="s">
        <v>94</v>
      </c>
      <c r="F132" s="28" t="s">
        <v>787</v>
      </c>
      <c r="G132" s="28" t="s">
        <v>788</v>
      </c>
      <c r="H132" s="37" t="s">
        <v>104</v>
      </c>
      <c r="I132" s="30">
        <v>8</v>
      </c>
      <c r="J132" s="28" t="s">
        <v>105</v>
      </c>
      <c r="K132" s="28">
        <v>2</v>
      </c>
      <c r="L132" s="38" t="s">
        <v>106</v>
      </c>
      <c r="M132" s="39" t="s">
        <v>801</v>
      </c>
      <c r="N132" s="34" t="s">
        <v>108</v>
      </c>
      <c r="O132" s="40" t="s">
        <v>109</v>
      </c>
      <c r="P132" s="66" t="s">
        <v>802</v>
      </c>
      <c r="Q132" s="176" t="s">
        <v>803</v>
      </c>
      <c r="R132" s="34" t="s">
        <v>804</v>
      </c>
      <c r="S132" s="34"/>
      <c r="T132" s="50"/>
      <c r="U132" s="36"/>
      <c r="V132" s="52"/>
    </row>
    <row r="133" spans="1:22" ht="188.5" hidden="1">
      <c r="A133" s="28">
        <v>123</v>
      </c>
      <c r="B133" s="28" t="s">
        <v>786</v>
      </c>
      <c r="C133" s="28" t="s">
        <v>92</v>
      </c>
      <c r="D133" s="28" t="s">
        <v>93</v>
      </c>
      <c r="E133" s="28" t="s">
        <v>94</v>
      </c>
      <c r="F133" s="28" t="s">
        <v>787</v>
      </c>
      <c r="G133" s="28" t="s">
        <v>788</v>
      </c>
      <c r="H133" s="37" t="s">
        <v>104</v>
      </c>
      <c r="I133" s="30">
        <v>8</v>
      </c>
      <c r="J133" s="42" t="s">
        <v>212</v>
      </c>
      <c r="K133" s="28">
        <v>12</v>
      </c>
      <c r="L133" s="42" t="s">
        <v>212</v>
      </c>
      <c r="M133" s="33" t="s">
        <v>805</v>
      </c>
      <c r="N133" s="40" t="s">
        <v>214</v>
      </c>
      <c r="O133" s="34" t="s">
        <v>215</v>
      </c>
      <c r="P133" s="66" t="s">
        <v>806</v>
      </c>
      <c r="Q133" s="153" t="s">
        <v>807</v>
      </c>
      <c r="R133" s="34" t="s">
        <v>808</v>
      </c>
      <c r="S133" s="70" t="s">
        <v>809</v>
      </c>
      <c r="T133" s="73">
        <v>1</v>
      </c>
      <c r="U133" s="34" t="s">
        <v>810</v>
      </c>
      <c r="V133" s="34" t="s">
        <v>221</v>
      </c>
    </row>
    <row r="134" spans="1:22" ht="182" hidden="1">
      <c r="A134" s="28">
        <v>124</v>
      </c>
      <c r="B134" s="28" t="s">
        <v>786</v>
      </c>
      <c r="C134" s="28" t="s">
        <v>92</v>
      </c>
      <c r="D134" s="28" t="s">
        <v>93</v>
      </c>
      <c r="E134" s="28" t="s">
        <v>94</v>
      </c>
      <c r="F134" s="28" t="s">
        <v>787</v>
      </c>
      <c r="G134" s="28" t="s">
        <v>788</v>
      </c>
      <c r="H134" s="37" t="s">
        <v>372</v>
      </c>
      <c r="I134" s="51">
        <v>1</v>
      </c>
      <c r="J134" s="28" t="s">
        <v>373</v>
      </c>
      <c r="K134" s="51" t="s">
        <v>811</v>
      </c>
      <c r="L134" s="53" t="s">
        <v>812</v>
      </c>
      <c r="M134" s="53" t="s">
        <v>813</v>
      </c>
      <c r="N134" s="34" t="s">
        <v>814</v>
      </c>
      <c r="O134" s="34" t="s">
        <v>815</v>
      </c>
      <c r="P134" s="66" t="s">
        <v>816</v>
      </c>
      <c r="Q134" s="153" t="s">
        <v>817</v>
      </c>
      <c r="R134" s="34" t="s">
        <v>6649</v>
      </c>
      <c r="S134" s="34" t="s">
        <v>6650</v>
      </c>
      <c r="T134" s="73"/>
      <c r="U134" s="36"/>
      <c r="V134" s="52"/>
    </row>
    <row r="135" spans="1:22" ht="406" hidden="1">
      <c r="A135" s="28">
        <v>125</v>
      </c>
      <c r="B135" s="28" t="s">
        <v>786</v>
      </c>
      <c r="C135" s="28" t="s">
        <v>92</v>
      </c>
      <c r="D135" s="28" t="s">
        <v>93</v>
      </c>
      <c r="E135" s="28" t="s">
        <v>94</v>
      </c>
      <c r="F135" s="28" t="s">
        <v>787</v>
      </c>
      <c r="G135" s="28" t="s">
        <v>788</v>
      </c>
      <c r="H135" s="34" t="s">
        <v>45</v>
      </c>
      <c r="I135" s="28">
        <v>7</v>
      </c>
      <c r="J135" s="34" t="s">
        <v>167</v>
      </c>
      <c r="K135" s="28">
        <v>1</v>
      </c>
      <c r="L135" s="34" t="s">
        <v>168</v>
      </c>
      <c r="M135" s="33" t="s">
        <v>820</v>
      </c>
      <c r="N135" s="34" t="s">
        <v>170</v>
      </c>
      <c r="O135" s="33" t="s">
        <v>171</v>
      </c>
      <c r="P135" s="66" t="s">
        <v>821</v>
      </c>
      <c r="Q135" s="185" t="s">
        <v>170</v>
      </c>
      <c r="R135" s="33" t="s">
        <v>822</v>
      </c>
      <c r="S135" s="34"/>
      <c r="T135" s="50"/>
      <c r="U135" s="36"/>
      <c r="V135" s="52"/>
    </row>
    <row r="136" spans="1:22" ht="294" hidden="1">
      <c r="A136" s="28">
        <v>126</v>
      </c>
      <c r="B136" s="28" t="s">
        <v>786</v>
      </c>
      <c r="C136" s="28" t="s">
        <v>92</v>
      </c>
      <c r="D136" s="28" t="s">
        <v>93</v>
      </c>
      <c r="E136" s="28" t="s">
        <v>94</v>
      </c>
      <c r="F136" s="28" t="s">
        <v>787</v>
      </c>
      <c r="G136" s="28" t="s">
        <v>788</v>
      </c>
      <c r="H136" s="33" t="s">
        <v>45</v>
      </c>
      <c r="I136" s="75">
        <v>7</v>
      </c>
      <c r="J136" s="33" t="s">
        <v>167</v>
      </c>
      <c r="K136" s="75" t="s">
        <v>117</v>
      </c>
      <c r="L136" s="33" t="s">
        <v>174</v>
      </c>
      <c r="M136" s="33" t="s">
        <v>823</v>
      </c>
      <c r="N136" s="33" t="s">
        <v>170</v>
      </c>
      <c r="O136" s="33" t="s">
        <v>171</v>
      </c>
      <c r="P136" s="66" t="s">
        <v>824</v>
      </c>
      <c r="Q136" s="115" t="s">
        <v>170</v>
      </c>
      <c r="R136" s="33" t="s">
        <v>825</v>
      </c>
      <c r="S136" s="34"/>
      <c r="T136" s="50"/>
      <c r="U136" s="36"/>
      <c r="V136" s="52"/>
    </row>
    <row r="137" spans="1:22" ht="188.5" hidden="1">
      <c r="A137" s="28">
        <v>127</v>
      </c>
      <c r="B137" s="28" t="s">
        <v>826</v>
      </c>
      <c r="C137" s="28" t="s">
        <v>92</v>
      </c>
      <c r="D137" s="28" t="s">
        <v>93</v>
      </c>
      <c r="E137" s="28" t="s">
        <v>94</v>
      </c>
      <c r="F137" s="28" t="s">
        <v>827</v>
      </c>
      <c r="G137" s="28" t="s">
        <v>828</v>
      </c>
      <c r="H137" s="37" t="s">
        <v>104</v>
      </c>
      <c r="I137" s="30">
        <v>8</v>
      </c>
      <c r="J137" s="28" t="s">
        <v>105</v>
      </c>
      <c r="K137" s="28">
        <v>2</v>
      </c>
      <c r="L137" s="38" t="s">
        <v>106</v>
      </c>
      <c r="M137" s="39" t="s">
        <v>829</v>
      </c>
      <c r="N137" s="34" t="s">
        <v>108</v>
      </c>
      <c r="O137" s="40" t="s">
        <v>109</v>
      </c>
      <c r="P137" s="66" t="s">
        <v>830</v>
      </c>
      <c r="Q137" s="153" t="s">
        <v>831</v>
      </c>
      <c r="R137" s="34" t="s">
        <v>832</v>
      </c>
      <c r="S137" s="34"/>
      <c r="T137" s="50"/>
      <c r="U137" s="36"/>
      <c r="V137" s="52"/>
    </row>
    <row r="138" spans="1:22" ht="140" hidden="1">
      <c r="A138" s="28">
        <v>128</v>
      </c>
      <c r="B138" s="28" t="s">
        <v>826</v>
      </c>
      <c r="C138" s="28" t="s">
        <v>92</v>
      </c>
      <c r="D138" s="28" t="s">
        <v>93</v>
      </c>
      <c r="E138" s="28" t="s">
        <v>94</v>
      </c>
      <c r="F138" s="28" t="s">
        <v>827</v>
      </c>
      <c r="G138" s="28" t="s">
        <v>828</v>
      </c>
      <c r="H138" s="37" t="s">
        <v>104</v>
      </c>
      <c r="I138" s="30">
        <v>8</v>
      </c>
      <c r="J138" s="42" t="s">
        <v>212</v>
      </c>
      <c r="K138" s="28">
        <v>12</v>
      </c>
      <c r="L138" s="42" t="s">
        <v>212</v>
      </c>
      <c r="M138" s="33" t="s">
        <v>833</v>
      </c>
      <c r="N138" s="40" t="s">
        <v>214</v>
      </c>
      <c r="O138" s="34" t="s">
        <v>215</v>
      </c>
      <c r="P138" s="66" t="s">
        <v>834</v>
      </c>
      <c r="Q138" s="153" t="s">
        <v>835</v>
      </c>
      <c r="R138" s="34" t="s">
        <v>836</v>
      </c>
      <c r="S138" s="70" t="s">
        <v>837</v>
      </c>
      <c r="T138" s="177">
        <v>1</v>
      </c>
      <c r="U138" s="34" t="s">
        <v>463</v>
      </c>
      <c r="V138" s="34" t="s">
        <v>336</v>
      </c>
    </row>
    <row r="139" spans="1:22" ht="409.5" hidden="1">
      <c r="A139" s="28">
        <v>129</v>
      </c>
      <c r="B139" s="28" t="s">
        <v>826</v>
      </c>
      <c r="C139" s="28" t="s">
        <v>92</v>
      </c>
      <c r="D139" s="28" t="s">
        <v>93</v>
      </c>
      <c r="E139" s="28" t="s">
        <v>94</v>
      </c>
      <c r="F139" s="28" t="s">
        <v>827</v>
      </c>
      <c r="G139" s="28" t="s">
        <v>828</v>
      </c>
      <c r="H139" s="40" t="s">
        <v>45</v>
      </c>
      <c r="I139" s="30">
        <v>7</v>
      </c>
      <c r="J139" s="42" t="s">
        <v>167</v>
      </c>
      <c r="K139" s="28">
        <v>1</v>
      </c>
      <c r="L139" s="40" t="s">
        <v>168</v>
      </c>
      <c r="M139" s="33" t="s">
        <v>838</v>
      </c>
      <c r="N139" s="33" t="s">
        <v>170</v>
      </c>
      <c r="O139" s="33" t="s">
        <v>171</v>
      </c>
      <c r="P139" s="66" t="s">
        <v>839</v>
      </c>
      <c r="Q139" s="115"/>
      <c r="R139" s="33" t="s">
        <v>840</v>
      </c>
      <c r="S139" s="34"/>
      <c r="T139" s="50"/>
      <c r="U139" s="36"/>
      <c r="V139" s="52"/>
    </row>
    <row r="140" spans="1:22" ht="294" hidden="1">
      <c r="A140" s="28">
        <v>130</v>
      </c>
      <c r="B140" s="28" t="s">
        <v>826</v>
      </c>
      <c r="C140" s="28" t="s">
        <v>92</v>
      </c>
      <c r="D140" s="28" t="s">
        <v>93</v>
      </c>
      <c r="E140" s="28" t="s">
        <v>94</v>
      </c>
      <c r="F140" s="28" t="s">
        <v>827</v>
      </c>
      <c r="G140" s="28" t="s">
        <v>828</v>
      </c>
      <c r="H140" s="33" t="s">
        <v>45</v>
      </c>
      <c r="I140" s="75">
        <v>7</v>
      </c>
      <c r="J140" s="33" t="s">
        <v>167</v>
      </c>
      <c r="K140" s="75" t="s">
        <v>117</v>
      </c>
      <c r="L140" s="33" t="s">
        <v>174</v>
      </c>
      <c r="M140" s="33" t="s">
        <v>841</v>
      </c>
      <c r="N140" s="33" t="s">
        <v>170</v>
      </c>
      <c r="O140" s="33" t="s">
        <v>171</v>
      </c>
      <c r="P140" s="66" t="s">
        <v>842</v>
      </c>
      <c r="Q140" s="178"/>
      <c r="R140" s="33" t="s">
        <v>843</v>
      </c>
      <c r="S140" s="34"/>
      <c r="T140" s="50"/>
      <c r="U140" s="36"/>
      <c r="V140" s="52"/>
    </row>
    <row r="141" spans="1:22" ht="336" hidden="1">
      <c r="A141" s="28">
        <v>131</v>
      </c>
      <c r="B141" s="28" t="s">
        <v>826</v>
      </c>
      <c r="C141" s="28" t="s">
        <v>92</v>
      </c>
      <c r="D141" s="28" t="s">
        <v>93</v>
      </c>
      <c r="E141" s="28" t="s">
        <v>94</v>
      </c>
      <c r="F141" s="28" t="s">
        <v>827</v>
      </c>
      <c r="G141" s="28" t="s">
        <v>828</v>
      </c>
      <c r="H141" s="86" t="s">
        <v>104</v>
      </c>
      <c r="I141" s="75">
        <v>8</v>
      </c>
      <c r="J141" s="33" t="s">
        <v>125</v>
      </c>
      <c r="K141" s="75">
        <v>8</v>
      </c>
      <c r="L141" s="33" t="s">
        <v>125</v>
      </c>
      <c r="M141" s="33" t="s">
        <v>844</v>
      </c>
      <c r="N141" s="33" t="s">
        <v>127</v>
      </c>
      <c r="O141" s="33" t="s">
        <v>128</v>
      </c>
      <c r="P141" s="66" t="s">
        <v>845</v>
      </c>
      <c r="Q141" s="175" t="s">
        <v>846</v>
      </c>
      <c r="R141" s="34" t="s">
        <v>847</v>
      </c>
      <c r="S141" s="34" t="s">
        <v>848</v>
      </c>
      <c r="T141" s="74">
        <v>10212.1</v>
      </c>
      <c r="U141" s="50" t="s">
        <v>133</v>
      </c>
      <c r="V141" s="50" t="s">
        <v>134</v>
      </c>
    </row>
    <row r="142" spans="1:22" ht="232" hidden="1">
      <c r="A142" s="28">
        <v>132</v>
      </c>
      <c r="B142" s="28" t="s">
        <v>849</v>
      </c>
      <c r="C142" s="28" t="s">
        <v>92</v>
      </c>
      <c r="D142" s="28" t="s">
        <v>93</v>
      </c>
      <c r="E142" s="28" t="s">
        <v>94</v>
      </c>
      <c r="F142" s="28" t="s">
        <v>850</v>
      </c>
      <c r="G142" s="28" t="s">
        <v>851</v>
      </c>
      <c r="H142" s="51" t="s">
        <v>3</v>
      </c>
      <c r="I142" s="51">
        <v>3</v>
      </c>
      <c r="J142" s="53" t="s">
        <v>97</v>
      </c>
      <c r="K142" s="28">
        <v>1</v>
      </c>
      <c r="L142" s="53" t="s">
        <v>97</v>
      </c>
      <c r="M142" s="39" t="s">
        <v>852</v>
      </c>
      <c r="N142" s="39" t="s">
        <v>286</v>
      </c>
      <c r="O142" s="39" t="s">
        <v>100</v>
      </c>
      <c r="P142" s="66" t="s">
        <v>853</v>
      </c>
      <c r="Q142" s="67" t="s">
        <v>854</v>
      </c>
      <c r="R142" s="34" t="s">
        <v>855</v>
      </c>
      <c r="S142" s="53"/>
      <c r="T142" s="68"/>
      <c r="U142" s="68"/>
      <c r="V142" s="68"/>
    </row>
    <row r="143" spans="1:22" ht="406" hidden="1">
      <c r="A143" s="28">
        <v>133</v>
      </c>
      <c r="B143" s="28" t="s">
        <v>849</v>
      </c>
      <c r="C143" s="28" t="s">
        <v>92</v>
      </c>
      <c r="D143" s="28" t="s">
        <v>93</v>
      </c>
      <c r="E143" s="28" t="s">
        <v>94</v>
      </c>
      <c r="F143" s="28" t="s">
        <v>850</v>
      </c>
      <c r="G143" s="28" t="s">
        <v>851</v>
      </c>
      <c r="H143" s="51" t="s">
        <v>3</v>
      </c>
      <c r="I143" s="51">
        <v>3</v>
      </c>
      <c r="J143" s="53" t="s">
        <v>400</v>
      </c>
      <c r="K143" s="28">
        <v>3</v>
      </c>
      <c r="L143" s="53" t="s">
        <v>400</v>
      </c>
      <c r="M143" s="39" t="s">
        <v>856</v>
      </c>
      <c r="N143" s="39" t="s">
        <v>402</v>
      </c>
      <c r="O143" s="39" t="s">
        <v>403</v>
      </c>
      <c r="P143" s="66" t="s">
        <v>857</v>
      </c>
      <c r="Q143" s="67" t="s">
        <v>858</v>
      </c>
      <c r="R143" s="33" t="s">
        <v>859</v>
      </c>
      <c r="S143" s="34" t="s">
        <v>860</v>
      </c>
      <c r="T143" s="141" t="s">
        <v>861</v>
      </c>
      <c r="U143" s="34" t="s">
        <v>502</v>
      </c>
      <c r="V143" s="34" t="s">
        <v>503</v>
      </c>
    </row>
    <row r="144" spans="1:22" ht="254" hidden="1">
      <c r="A144" s="28">
        <v>134</v>
      </c>
      <c r="B144" s="28" t="s">
        <v>849</v>
      </c>
      <c r="C144" s="28" t="s">
        <v>92</v>
      </c>
      <c r="D144" s="28" t="s">
        <v>93</v>
      </c>
      <c r="E144" s="28" t="s">
        <v>94</v>
      </c>
      <c r="F144" s="28" t="s">
        <v>850</v>
      </c>
      <c r="G144" s="28" t="s">
        <v>851</v>
      </c>
      <c r="H144" s="51" t="s">
        <v>104</v>
      </c>
      <c r="I144" s="51">
        <v>8</v>
      </c>
      <c r="J144" s="53" t="s">
        <v>105</v>
      </c>
      <c r="K144" s="28">
        <v>2</v>
      </c>
      <c r="L144" s="53" t="s">
        <v>106</v>
      </c>
      <c r="M144" s="39" t="s">
        <v>862</v>
      </c>
      <c r="N144" s="52" t="s">
        <v>863</v>
      </c>
      <c r="O144" s="39" t="s">
        <v>109</v>
      </c>
      <c r="P144" s="66" t="s">
        <v>864</v>
      </c>
      <c r="Q144" s="67" t="s">
        <v>865</v>
      </c>
      <c r="R144" s="33" t="s">
        <v>866</v>
      </c>
      <c r="S144" s="34" t="s">
        <v>867</v>
      </c>
      <c r="T144" s="141" t="s">
        <v>868</v>
      </c>
      <c r="U144" s="34" t="s">
        <v>869</v>
      </c>
      <c r="V144" s="34" t="s">
        <v>870</v>
      </c>
    </row>
    <row r="145" spans="1:22" ht="154" hidden="1">
      <c r="A145" s="28">
        <v>135</v>
      </c>
      <c r="B145" s="28" t="s">
        <v>849</v>
      </c>
      <c r="C145" s="28" t="s">
        <v>92</v>
      </c>
      <c r="D145" s="28" t="s">
        <v>93</v>
      </c>
      <c r="E145" s="28" t="s">
        <v>94</v>
      </c>
      <c r="F145" s="28" t="s">
        <v>850</v>
      </c>
      <c r="G145" s="28" t="s">
        <v>851</v>
      </c>
      <c r="H145" s="28" t="s">
        <v>871</v>
      </c>
      <c r="I145" s="51">
        <v>4</v>
      </c>
      <c r="J145" s="53" t="s">
        <v>872</v>
      </c>
      <c r="K145" s="28">
        <v>3</v>
      </c>
      <c r="L145" s="53" t="s">
        <v>872</v>
      </c>
      <c r="M145" s="39" t="s">
        <v>873</v>
      </c>
      <c r="N145" s="39" t="s">
        <v>874</v>
      </c>
      <c r="O145" s="39" t="s">
        <v>875</v>
      </c>
      <c r="P145" s="66" t="s">
        <v>876</v>
      </c>
      <c r="Q145" s="67" t="s">
        <v>877</v>
      </c>
      <c r="R145" s="34" t="s">
        <v>878</v>
      </c>
      <c r="S145" s="53"/>
      <c r="T145" s="68"/>
      <c r="U145" s="68"/>
      <c r="V145" s="68"/>
    </row>
    <row r="146" spans="1:22" ht="391.5" hidden="1">
      <c r="A146" s="28">
        <v>136</v>
      </c>
      <c r="B146" s="28" t="s">
        <v>849</v>
      </c>
      <c r="C146" s="28" t="s">
        <v>92</v>
      </c>
      <c r="D146" s="28" t="s">
        <v>93</v>
      </c>
      <c r="E146" s="28" t="s">
        <v>94</v>
      </c>
      <c r="F146" s="28" t="s">
        <v>850</v>
      </c>
      <c r="G146" s="28" t="s">
        <v>851</v>
      </c>
      <c r="H146" s="51" t="s">
        <v>104</v>
      </c>
      <c r="I146" s="51">
        <v>8</v>
      </c>
      <c r="J146" s="52" t="s">
        <v>143</v>
      </c>
      <c r="K146" s="28">
        <v>11</v>
      </c>
      <c r="L146" s="52" t="s">
        <v>143</v>
      </c>
      <c r="M146" s="39" t="s">
        <v>879</v>
      </c>
      <c r="N146" s="52" t="s">
        <v>138</v>
      </c>
      <c r="O146" s="39" t="s">
        <v>145</v>
      </c>
      <c r="P146" s="66" t="s">
        <v>880</v>
      </c>
      <c r="Q146" s="67" t="s">
        <v>881</v>
      </c>
      <c r="R146" s="34" t="s">
        <v>882</v>
      </c>
      <c r="S146" s="53"/>
      <c r="T146" s="68"/>
      <c r="U146" s="68"/>
      <c r="V146" s="68"/>
    </row>
    <row r="147" spans="1:22" ht="409.5" hidden="1">
      <c r="A147" s="28">
        <v>137</v>
      </c>
      <c r="B147" s="28" t="s">
        <v>849</v>
      </c>
      <c r="C147" s="28" t="s">
        <v>92</v>
      </c>
      <c r="D147" s="28" t="s">
        <v>93</v>
      </c>
      <c r="E147" s="28" t="s">
        <v>94</v>
      </c>
      <c r="F147" s="28" t="s">
        <v>850</v>
      </c>
      <c r="G147" s="28" t="s">
        <v>851</v>
      </c>
      <c r="H147" s="51" t="s">
        <v>104</v>
      </c>
      <c r="I147" s="51">
        <v>8</v>
      </c>
      <c r="J147" s="53" t="s">
        <v>149</v>
      </c>
      <c r="K147" s="51">
        <v>14</v>
      </c>
      <c r="L147" s="53" t="s">
        <v>149</v>
      </c>
      <c r="M147" s="39" t="s">
        <v>883</v>
      </c>
      <c r="N147" s="52" t="s">
        <v>127</v>
      </c>
      <c r="O147" s="39" t="s">
        <v>151</v>
      </c>
      <c r="P147" s="66" t="s">
        <v>884</v>
      </c>
      <c r="Q147" s="67" t="s">
        <v>885</v>
      </c>
      <c r="R147" s="34" t="s">
        <v>886</v>
      </c>
      <c r="S147" s="34" t="s">
        <v>887</v>
      </c>
      <c r="T147" s="141" t="s">
        <v>888</v>
      </c>
      <c r="U147" s="34" t="s">
        <v>889</v>
      </c>
      <c r="V147" s="34" t="s">
        <v>890</v>
      </c>
    </row>
    <row r="148" spans="1:22" ht="409.5" hidden="1">
      <c r="A148" s="28">
        <v>138</v>
      </c>
      <c r="B148" s="28" t="s">
        <v>849</v>
      </c>
      <c r="C148" s="28" t="s">
        <v>92</v>
      </c>
      <c r="D148" s="28" t="s">
        <v>93</v>
      </c>
      <c r="E148" s="28" t="s">
        <v>94</v>
      </c>
      <c r="F148" s="28" t="s">
        <v>850</v>
      </c>
      <c r="G148" s="28" t="s">
        <v>851</v>
      </c>
      <c r="H148" s="51" t="s">
        <v>45</v>
      </c>
      <c r="I148" s="51">
        <v>7</v>
      </c>
      <c r="J148" s="53" t="s">
        <v>167</v>
      </c>
      <c r="K148" s="51">
        <v>1</v>
      </c>
      <c r="L148" s="53" t="s">
        <v>168</v>
      </c>
      <c r="M148" s="33" t="s">
        <v>891</v>
      </c>
      <c r="N148" s="52" t="s">
        <v>170</v>
      </c>
      <c r="O148" s="39" t="s">
        <v>171</v>
      </c>
      <c r="P148" s="66" t="s">
        <v>892</v>
      </c>
      <c r="Q148" s="67" t="s">
        <v>893</v>
      </c>
      <c r="R148" s="34" t="s">
        <v>894</v>
      </c>
      <c r="S148" s="53"/>
      <c r="T148" s="68"/>
      <c r="U148" s="68"/>
      <c r="V148" s="68"/>
    </row>
    <row r="149" spans="1:22" ht="409.5" hidden="1">
      <c r="A149" s="28">
        <v>139</v>
      </c>
      <c r="B149" s="28" t="s">
        <v>849</v>
      </c>
      <c r="C149" s="28" t="s">
        <v>92</v>
      </c>
      <c r="D149" s="28" t="s">
        <v>93</v>
      </c>
      <c r="E149" s="28" t="s">
        <v>94</v>
      </c>
      <c r="F149" s="28" t="s">
        <v>850</v>
      </c>
      <c r="G149" s="28" t="s">
        <v>851</v>
      </c>
      <c r="H149" s="51" t="s">
        <v>45</v>
      </c>
      <c r="I149" s="51">
        <v>7</v>
      </c>
      <c r="J149" s="53" t="s">
        <v>167</v>
      </c>
      <c r="K149" s="51" t="s">
        <v>117</v>
      </c>
      <c r="L149" s="53" t="s">
        <v>174</v>
      </c>
      <c r="M149" s="33" t="s">
        <v>895</v>
      </c>
      <c r="N149" s="52" t="s">
        <v>170</v>
      </c>
      <c r="O149" s="39" t="s">
        <v>171</v>
      </c>
      <c r="P149" s="66" t="s">
        <v>896</v>
      </c>
      <c r="Q149" s="67" t="s">
        <v>893</v>
      </c>
      <c r="R149" s="34" t="s">
        <v>897</v>
      </c>
      <c r="S149" s="53"/>
      <c r="T149" s="68"/>
      <c r="U149" s="68"/>
      <c r="V149" s="68"/>
    </row>
    <row r="150" spans="1:22" ht="409.5" hidden="1">
      <c r="A150" s="28">
        <v>140</v>
      </c>
      <c r="B150" s="28" t="s">
        <v>849</v>
      </c>
      <c r="C150" s="28" t="s">
        <v>92</v>
      </c>
      <c r="D150" s="28" t="s">
        <v>93</v>
      </c>
      <c r="E150" s="28" t="s">
        <v>94</v>
      </c>
      <c r="F150" s="28" t="s">
        <v>850</v>
      </c>
      <c r="G150" s="28" t="s">
        <v>851</v>
      </c>
      <c r="H150" s="51" t="s">
        <v>104</v>
      </c>
      <c r="I150" s="51">
        <v>8</v>
      </c>
      <c r="J150" s="53" t="s">
        <v>125</v>
      </c>
      <c r="K150" s="51">
        <v>8</v>
      </c>
      <c r="L150" s="53" t="s">
        <v>125</v>
      </c>
      <c r="M150" s="33" t="s">
        <v>898</v>
      </c>
      <c r="N150" s="52" t="s">
        <v>127</v>
      </c>
      <c r="O150" s="39" t="s">
        <v>128</v>
      </c>
      <c r="P150" s="66" t="s">
        <v>899</v>
      </c>
      <c r="Q150" s="67" t="s">
        <v>900</v>
      </c>
      <c r="R150" s="34" t="s">
        <v>901</v>
      </c>
      <c r="S150" s="34" t="s">
        <v>902</v>
      </c>
      <c r="T150" s="56" t="s">
        <v>903</v>
      </c>
      <c r="U150" s="34" t="s">
        <v>904</v>
      </c>
      <c r="V150" s="34" t="s">
        <v>905</v>
      </c>
    </row>
    <row r="151" spans="1:22" ht="182" hidden="1">
      <c r="A151" s="28">
        <v>141</v>
      </c>
      <c r="B151" s="28" t="s">
        <v>906</v>
      </c>
      <c r="C151" s="28" t="s">
        <v>92</v>
      </c>
      <c r="D151" s="28" t="s">
        <v>93</v>
      </c>
      <c r="E151" s="28" t="s">
        <v>94</v>
      </c>
      <c r="F151" s="28" t="s">
        <v>907</v>
      </c>
      <c r="G151" s="28" t="s">
        <v>908</v>
      </c>
      <c r="H151" s="51" t="s">
        <v>3</v>
      </c>
      <c r="I151" s="51">
        <v>3</v>
      </c>
      <c r="J151" s="53" t="s">
        <v>400</v>
      </c>
      <c r="K151" s="28">
        <v>3</v>
      </c>
      <c r="L151" s="53" t="s">
        <v>400</v>
      </c>
      <c r="M151" s="39" t="s">
        <v>909</v>
      </c>
      <c r="N151" s="52" t="s">
        <v>402</v>
      </c>
      <c r="O151" s="39" t="s">
        <v>403</v>
      </c>
      <c r="P151" s="66" t="s">
        <v>910</v>
      </c>
      <c r="Q151" s="67" t="s">
        <v>911</v>
      </c>
      <c r="R151" s="34" t="s">
        <v>912</v>
      </c>
      <c r="S151" s="53"/>
      <c r="T151" s="68"/>
      <c r="U151" s="68"/>
      <c r="V151" s="68"/>
    </row>
    <row r="152" spans="1:22" ht="188.5" hidden="1">
      <c r="A152" s="28">
        <v>142</v>
      </c>
      <c r="B152" s="28" t="s">
        <v>906</v>
      </c>
      <c r="C152" s="28" t="s">
        <v>92</v>
      </c>
      <c r="D152" s="28" t="s">
        <v>93</v>
      </c>
      <c r="E152" s="28" t="s">
        <v>94</v>
      </c>
      <c r="F152" s="28" t="s">
        <v>907</v>
      </c>
      <c r="G152" s="28" t="s">
        <v>908</v>
      </c>
      <c r="H152" s="51" t="s">
        <v>104</v>
      </c>
      <c r="I152" s="51">
        <v>8</v>
      </c>
      <c r="J152" s="53" t="s">
        <v>212</v>
      </c>
      <c r="K152" s="28">
        <v>12</v>
      </c>
      <c r="L152" s="53" t="s">
        <v>212</v>
      </c>
      <c r="M152" s="39" t="s">
        <v>913</v>
      </c>
      <c r="N152" s="52" t="s">
        <v>914</v>
      </c>
      <c r="O152" s="39" t="s">
        <v>215</v>
      </c>
      <c r="P152" s="66" t="s">
        <v>915</v>
      </c>
      <c r="Q152" s="67" t="s">
        <v>916</v>
      </c>
      <c r="R152" s="33" t="s">
        <v>917</v>
      </c>
      <c r="S152" s="33" t="s">
        <v>918</v>
      </c>
      <c r="T152" s="82" t="s">
        <v>735</v>
      </c>
      <c r="U152" s="33" t="s">
        <v>421</v>
      </c>
      <c r="V152" s="33" t="s">
        <v>422</v>
      </c>
    </row>
    <row r="153" spans="1:22" ht="409.5" hidden="1">
      <c r="A153" s="28">
        <v>143</v>
      </c>
      <c r="B153" s="28" t="s">
        <v>906</v>
      </c>
      <c r="C153" s="28" t="s">
        <v>92</v>
      </c>
      <c r="D153" s="28" t="s">
        <v>93</v>
      </c>
      <c r="E153" s="28" t="s">
        <v>94</v>
      </c>
      <c r="F153" s="28" t="s">
        <v>907</v>
      </c>
      <c r="G153" s="28" t="s">
        <v>908</v>
      </c>
      <c r="H153" s="51" t="s">
        <v>104</v>
      </c>
      <c r="I153" s="51">
        <v>8</v>
      </c>
      <c r="J153" s="53" t="s">
        <v>149</v>
      </c>
      <c r="K153" s="51">
        <v>14</v>
      </c>
      <c r="L153" s="53" t="s">
        <v>149</v>
      </c>
      <c r="M153" s="39" t="s">
        <v>919</v>
      </c>
      <c r="N153" s="52" t="s">
        <v>127</v>
      </c>
      <c r="O153" s="39" t="s">
        <v>151</v>
      </c>
      <c r="P153" s="66" t="s">
        <v>920</v>
      </c>
      <c r="Q153" s="72" t="s">
        <v>921</v>
      </c>
      <c r="R153" s="33" t="s">
        <v>922</v>
      </c>
      <c r="S153" s="33" t="s">
        <v>923</v>
      </c>
      <c r="T153" s="82" t="s">
        <v>735</v>
      </c>
      <c r="U153" s="33" t="s">
        <v>924</v>
      </c>
      <c r="V153" s="33" t="s">
        <v>890</v>
      </c>
    </row>
    <row r="154" spans="1:22" ht="409.5" hidden="1">
      <c r="A154" s="28">
        <v>144</v>
      </c>
      <c r="B154" s="28" t="s">
        <v>906</v>
      </c>
      <c r="C154" s="28" t="s">
        <v>92</v>
      </c>
      <c r="D154" s="28" t="s">
        <v>93</v>
      </c>
      <c r="E154" s="28" t="s">
        <v>94</v>
      </c>
      <c r="F154" s="28" t="s">
        <v>907</v>
      </c>
      <c r="G154" s="28" t="s">
        <v>908</v>
      </c>
      <c r="H154" s="51" t="s">
        <v>45</v>
      </c>
      <c r="I154" s="51">
        <v>7</v>
      </c>
      <c r="J154" s="53" t="s">
        <v>167</v>
      </c>
      <c r="K154" s="51">
        <v>1</v>
      </c>
      <c r="L154" s="53" t="s">
        <v>168</v>
      </c>
      <c r="M154" s="33" t="s">
        <v>925</v>
      </c>
      <c r="N154" s="52" t="s">
        <v>170</v>
      </c>
      <c r="O154" s="39" t="s">
        <v>171</v>
      </c>
      <c r="P154" s="66" t="s">
        <v>926</v>
      </c>
      <c r="Q154" s="67" t="s">
        <v>927</v>
      </c>
      <c r="R154" s="33" t="s">
        <v>928</v>
      </c>
      <c r="S154" s="53"/>
      <c r="T154" s="68"/>
      <c r="U154" s="68"/>
      <c r="V154" s="68"/>
    </row>
    <row r="155" spans="1:22" ht="294" hidden="1">
      <c r="A155" s="28">
        <v>145</v>
      </c>
      <c r="B155" s="28" t="s">
        <v>906</v>
      </c>
      <c r="C155" s="28" t="s">
        <v>92</v>
      </c>
      <c r="D155" s="28" t="s">
        <v>93</v>
      </c>
      <c r="E155" s="28" t="s">
        <v>94</v>
      </c>
      <c r="F155" s="28" t="s">
        <v>907</v>
      </c>
      <c r="G155" s="28" t="s">
        <v>908</v>
      </c>
      <c r="H155" s="51" t="s">
        <v>45</v>
      </c>
      <c r="I155" s="51">
        <v>7</v>
      </c>
      <c r="J155" s="53" t="s">
        <v>167</v>
      </c>
      <c r="K155" s="51" t="s">
        <v>117</v>
      </c>
      <c r="L155" s="53" t="s">
        <v>174</v>
      </c>
      <c r="M155" s="33" t="s">
        <v>929</v>
      </c>
      <c r="N155" s="52" t="s">
        <v>170</v>
      </c>
      <c r="O155" s="39" t="s">
        <v>171</v>
      </c>
      <c r="P155" s="66" t="s">
        <v>930</v>
      </c>
      <c r="Q155" s="67" t="s">
        <v>927</v>
      </c>
      <c r="R155" s="33" t="s">
        <v>931</v>
      </c>
      <c r="S155" s="53"/>
      <c r="T155" s="68"/>
      <c r="U155" s="68"/>
      <c r="V155" s="68"/>
    </row>
    <row r="156" spans="1:22" ht="196" hidden="1">
      <c r="A156" s="28">
        <v>146</v>
      </c>
      <c r="B156" s="28" t="s">
        <v>932</v>
      </c>
      <c r="C156" s="28" t="s">
        <v>92</v>
      </c>
      <c r="D156" s="28" t="s">
        <v>93</v>
      </c>
      <c r="E156" s="28" t="s">
        <v>94</v>
      </c>
      <c r="F156" s="28" t="s">
        <v>933</v>
      </c>
      <c r="G156" s="28" t="s">
        <v>934</v>
      </c>
      <c r="H156" s="30" t="s">
        <v>3</v>
      </c>
      <c r="I156" s="30">
        <v>3</v>
      </c>
      <c r="J156" s="32" t="s">
        <v>97</v>
      </c>
      <c r="K156" s="28">
        <v>1</v>
      </c>
      <c r="L156" s="32" t="s">
        <v>97</v>
      </c>
      <c r="M156" s="33" t="s">
        <v>935</v>
      </c>
      <c r="N156" s="34" t="s">
        <v>286</v>
      </c>
      <c r="O156" s="88" t="s">
        <v>100</v>
      </c>
      <c r="P156" s="298" t="s">
        <v>936</v>
      </c>
      <c r="Q156" s="153" t="s">
        <v>937</v>
      </c>
      <c r="R156" s="34" t="s">
        <v>938</v>
      </c>
      <c r="S156" s="34"/>
      <c r="T156" s="145"/>
      <c r="U156" s="34"/>
      <c r="V156" s="34"/>
    </row>
    <row r="157" spans="1:22" ht="182" hidden="1">
      <c r="A157" s="28">
        <v>147</v>
      </c>
      <c r="B157" s="28" t="s">
        <v>932</v>
      </c>
      <c r="C157" s="28" t="s">
        <v>92</v>
      </c>
      <c r="D157" s="28" t="s">
        <v>93</v>
      </c>
      <c r="E157" s="28" t="s">
        <v>94</v>
      </c>
      <c r="F157" s="28" t="s">
        <v>933</v>
      </c>
      <c r="G157" s="28" t="s">
        <v>934</v>
      </c>
      <c r="H157" s="37" t="s">
        <v>104</v>
      </c>
      <c r="I157" s="30">
        <v>8</v>
      </c>
      <c r="J157" s="28" t="s">
        <v>105</v>
      </c>
      <c r="K157" s="28">
        <v>2</v>
      </c>
      <c r="L157" s="38" t="s">
        <v>106</v>
      </c>
      <c r="M157" s="39" t="s">
        <v>939</v>
      </c>
      <c r="N157" s="34" t="s">
        <v>108</v>
      </c>
      <c r="O157" s="40" t="s">
        <v>109</v>
      </c>
      <c r="P157" s="298" t="s">
        <v>940</v>
      </c>
      <c r="Q157" s="153" t="s">
        <v>941</v>
      </c>
      <c r="R157" s="34" t="s">
        <v>942</v>
      </c>
      <c r="S157" s="34" t="s">
        <v>943</v>
      </c>
      <c r="T157" s="145">
        <v>694.5</v>
      </c>
      <c r="U157" s="34" t="s">
        <v>456</v>
      </c>
      <c r="V157" s="34" t="s">
        <v>944</v>
      </c>
    </row>
    <row r="158" spans="1:22" ht="154" hidden="1">
      <c r="A158" s="28">
        <v>148</v>
      </c>
      <c r="B158" s="28" t="s">
        <v>932</v>
      </c>
      <c r="C158" s="28" t="s">
        <v>92</v>
      </c>
      <c r="D158" s="28" t="s">
        <v>93</v>
      </c>
      <c r="E158" s="28" t="s">
        <v>94</v>
      </c>
      <c r="F158" s="28" t="s">
        <v>933</v>
      </c>
      <c r="G158" s="28" t="s">
        <v>934</v>
      </c>
      <c r="H158" s="37" t="s">
        <v>104</v>
      </c>
      <c r="I158" s="30">
        <v>8</v>
      </c>
      <c r="J158" s="52" t="s">
        <v>143</v>
      </c>
      <c r="K158" s="28">
        <v>11</v>
      </c>
      <c r="L158" s="52" t="s">
        <v>143</v>
      </c>
      <c r="M158" s="33" t="s">
        <v>945</v>
      </c>
      <c r="N158" s="40" t="s">
        <v>138</v>
      </c>
      <c r="O158" s="34" t="s">
        <v>145</v>
      </c>
      <c r="P158" s="298" t="s">
        <v>946</v>
      </c>
      <c r="Q158" s="153" t="s">
        <v>947</v>
      </c>
      <c r="R158" s="34" t="s">
        <v>948</v>
      </c>
      <c r="S158" s="34"/>
      <c r="T158" s="145"/>
      <c r="U158" s="34"/>
      <c r="V158" s="34"/>
    </row>
    <row r="159" spans="1:22" ht="210" hidden="1">
      <c r="A159" s="28">
        <v>149</v>
      </c>
      <c r="B159" s="28" t="s">
        <v>932</v>
      </c>
      <c r="C159" s="28" t="s">
        <v>92</v>
      </c>
      <c r="D159" s="28" t="s">
        <v>93</v>
      </c>
      <c r="E159" s="28" t="s">
        <v>94</v>
      </c>
      <c r="F159" s="28" t="s">
        <v>933</v>
      </c>
      <c r="G159" s="28" t="s">
        <v>934</v>
      </c>
      <c r="H159" s="37" t="s">
        <v>104</v>
      </c>
      <c r="I159" s="30">
        <v>8</v>
      </c>
      <c r="J159" s="34" t="s">
        <v>949</v>
      </c>
      <c r="K159" s="37">
        <v>5</v>
      </c>
      <c r="L159" s="34" t="s">
        <v>949</v>
      </c>
      <c r="M159" s="33" t="s">
        <v>950</v>
      </c>
      <c r="N159" s="34" t="s">
        <v>951</v>
      </c>
      <c r="O159" s="34" t="s">
        <v>952</v>
      </c>
      <c r="P159" s="298" t="s">
        <v>953</v>
      </c>
      <c r="Q159" s="115" t="s">
        <v>954</v>
      </c>
      <c r="R159" s="34" t="s">
        <v>955</v>
      </c>
      <c r="S159" s="34" t="s">
        <v>956</v>
      </c>
      <c r="T159" s="145">
        <v>500</v>
      </c>
      <c r="U159" s="34" t="s">
        <v>957</v>
      </c>
      <c r="V159" s="34" t="s">
        <v>958</v>
      </c>
    </row>
    <row r="160" spans="1:22" ht="140" hidden="1">
      <c r="A160" s="28">
        <v>150</v>
      </c>
      <c r="B160" s="28" t="s">
        <v>932</v>
      </c>
      <c r="C160" s="28" t="s">
        <v>92</v>
      </c>
      <c r="D160" s="28" t="s">
        <v>93</v>
      </c>
      <c r="E160" s="28" t="s">
        <v>94</v>
      </c>
      <c r="F160" s="28" t="s">
        <v>933</v>
      </c>
      <c r="G160" s="28" t="s">
        <v>934</v>
      </c>
      <c r="H160" s="37" t="s">
        <v>104</v>
      </c>
      <c r="I160" s="30">
        <v>8</v>
      </c>
      <c r="J160" s="42" t="s">
        <v>212</v>
      </c>
      <c r="K160" s="28">
        <v>12</v>
      </c>
      <c r="L160" s="42" t="s">
        <v>212</v>
      </c>
      <c r="M160" s="33" t="s">
        <v>959</v>
      </c>
      <c r="N160" s="40" t="s">
        <v>331</v>
      </c>
      <c r="O160" s="34" t="s">
        <v>215</v>
      </c>
      <c r="P160" s="298" t="s">
        <v>960</v>
      </c>
      <c r="Q160" s="115" t="s">
        <v>954</v>
      </c>
      <c r="R160" s="34" t="s">
        <v>961</v>
      </c>
      <c r="S160" s="34" t="s">
        <v>962</v>
      </c>
      <c r="T160" s="160">
        <v>3</v>
      </c>
      <c r="U160" s="34" t="s">
        <v>963</v>
      </c>
      <c r="V160" s="34" t="s">
        <v>336</v>
      </c>
    </row>
    <row r="161" spans="1:22" ht="406" hidden="1">
      <c r="A161" s="28">
        <v>151</v>
      </c>
      <c r="B161" s="28" t="s">
        <v>932</v>
      </c>
      <c r="C161" s="28" t="s">
        <v>92</v>
      </c>
      <c r="D161" s="28" t="s">
        <v>93</v>
      </c>
      <c r="E161" s="28" t="s">
        <v>94</v>
      </c>
      <c r="F161" s="28" t="s">
        <v>933</v>
      </c>
      <c r="G161" s="28" t="s">
        <v>934</v>
      </c>
      <c r="H161" s="37" t="s">
        <v>45</v>
      </c>
      <c r="I161" s="30">
        <v>7</v>
      </c>
      <c r="J161" s="42" t="s">
        <v>167</v>
      </c>
      <c r="K161" s="28">
        <v>1</v>
      </c>
      <c r="L161" s="42" t="s">
        <v>168</v>
      </c>
      <c r="M161" s="33" t="s">
        <v>964</v>
      </c>
      <c r="N161" s="40" t="s">
        <v>170</v>
      </c>
      <c r="O161" s="34" t="s">
        <v>171</v>
      </c>
      <c r="P161" s="298" t="s">
        <v>965</v>
      </c>
      <c r="Q161" s="115" t="s">
        <v>954</v>
      </c>
      <c r="R161" s="70" t="s">
        <v>966</v>
      </c>
      <c r="S161" s="34"/>
      <c r="T161" s="145"/>
      <c r="U161" s="34"/>
      <c r="V161" s="34"/>
    </row>
    <row r="162" spans="1:22" ht="294" hidden="1">
      <c r="A162" s="28">
        <v>152</v>
      </c>
      <c r="B162" s="28" t="s">
        <v>932</v>
      </c>
      <c r="C162" s="28" t="s">
        <v>92</v>
      </c>
      <c r="D162" s="28" t="s">
        <v>93</v>
      </c>
      <c r="E162" s="28" t="s">
        <v>94</v>
      </c>
      <c r="F162" s="28" t="s">
        <v>933</v>
      </c>
      <c r="G162" s="28" t="s">
        <v>934</v>
      </c>
      <c r="H162" s="37" t="s">
        <v>45</v>
      </c>
      <c r="I162" s="30">
        <v>7</v>
      </c>
      <c r="J162" s="42" t="s">
        <v>167</v>
      </c>
      <c r="K162" s="28" t="s">
        <v>117</v>
      </c>
      <c r="L162" s="42" t="s">
        <v>174</v>
      </c>
      <c r="M162" s="33" t="s">
        <v>967</v>
      </c>
      <c r="N162" s="40" t="s">
        <v>170</v>
      </c>
      <c r="O162" s="34" t="s">
        <v>171</v>
      </c>
      <c r="P162" s="298" t="s">
        <v>968</v>
      </c>
      <c r="Q162" s="115" t="s">
        <v>954</v>
      </c>
      <c r="R162" s="70" t="s">
        <v>969</v>
      </c>
      <c r="S162" s="34"/>
      <c r="T162" s="145"/>
      <c r="U162" s="34"/>
      <c r="V162" s="34"/>
    </row>
    <row r="163" spans="1:22" ht="409.5" hidden="1">
      <c r="A163" s="28">
        <v>153</v>
      </c>
      <c r="B163" s="28" t="s">
        <v>970</v>
      </c>
      <c r="C163" s="28" t="s">
        <v>92</v>
      </c>
      <c r="D163" s="28" t="s">
        <v>93</v>
      </c>
      <c r="E163" s="28" t="s">
        <v>94</v>
      </c>
      <c r="F163" s="28" t="s">
        <v>971</v>
      </c>
      <c r="G163" s="76" t="s">
        <v>972</v>
      </c>
      <c r="H163" s="30" t="s">
        <v>3</v>
      </c>
      <c r="I163" s="30">
        <v>3</v>
      </c>
      <c r="J163" s="32" t="s">
        <v>97</v>
      </c>
      <c r="K163" s="28">
        <v>1</v>
      </c>
      <c r="L163" s="32" t="s">
        <v>97</v>
      </c>
      <c r="M163" s="33" t="s">
        <v>973</v>
      </c>
      <c r="N163" s="34" t="s">
        <v>286</v>
      </c>
      <c r="O163" s="34" t="s">
        <v>100</v>
      </c>
      <c r="P163" s="52" t="s">
        <v>974</v>
      </c>
      <c r="Q163" s="69" t="s">
        <v>975</v>
      </c>
      <c r="R163" s="34" t="s">
        <v>976</v>
      </c>
      <c r="S163" s="34"/>
      <c r="T163" s="50"/>
      <c r="U163" s="36"/>
      <c r="V163" s="52"/>
    </row>
    <row r="164" spans="1:22" ht="406" hidden="1">
      <c r="A164" s="28">
        <v>154</v>
      </c>
      <c r="B164" s="28" t="s">
        <v>970</v>
      </c>
      <c r="C164" s="28" t="s">
        <v>92</v>
      </c>
      <c r="D164" s="28" t="s">
        <v>93</v>
      </c>
      <c r="E164" s="28" t="s">
        <v>94</v>
      </c>
      <c r="F164" s="28" t="s">
        <v>971</v>
      </c>
      <c r="G164" s="76" t="s">
        <v>972</v>
      </c>
      <c r="H164" s="162" t="s">
        <v>34</v>
      </c>
      <c r="I164" s="162">
        <v>5</v>
      </c>
      <c r="J164" s="42" t="s">
        <v>977</v>
      </c>
      <c r="K164" s="28">
        <v>3</v>
      </c>
      <c r="L164" s="42" t="s">
        <v>978</v>
      </c>
      <c r="M164" s="33" t="s">
        <v>979</v>
      </c>
      <c r="N164" s="146" t="s">
        <v>980</v>
      </c>
      <c r="O164" s="34" t="s">
        <v>981</v>
      </c>
      <c r="P164" s="52" t="s">
        <v>982</v>
      </c>
      <c r="Q164" s="69" t="s">
        <v>983</v>
      </c>
      <c r="R164" s="34" t="s">
        <v>984</v>
      </c>
      <c r="S164" s="34"/>
      <c r="T164" s="34"/>
      <c r="U164" s="34"/>
      <c r="V164" s="34"/>
    </row>
    <row r="165" spans="1:22" ht="333.5" hidden="1">
      <c r="A165" s="28">
        <v>155</v>
      </c>
      <c r="B165" s="28" t="s">
        <v>970</v>
      </c>
      <c r="C165" s="28" t="s">
        <v>92</v>
      </c>
      <c r="D165" s="28" t="s">
        <v>93</v>
      </c>
      <c r="E165" s="28" t="s">
        <v>94</v>
      </c>
      <c r="F165" s="28" t="s">
        <v>971</v>
      </c>
      <c r="G165" s="76" t="s">
        <v>972</v>
      </c>
      <c r="H165" s="95" t="s">
        <v>104</v>
      </c>
      <c r="I165" s="96">
        <v>8</v>
      </c>
      <c r="J165" s="179" t="s">
        <v>212</v>
      </c>
      <c r="K165" s="98">
        <v>12</v>
      </c>
      <c r="L165" s="179" t="s">
        <v>212</v>
      </c>
      <c r="M165" s="99" t="s">
        <v>985</v>
      </c>
      <c r="N165" s="100" t="s">
        <v>331</v>
      </c>
      <c r="O165" s="124" t="s">
        <v>215</v>
      </c>
      <c r="P165" s="180" t="s">
        <v>986</v>
      </c>
      <c r="Q165" s="181" t="s">
        <v>987</v>
      </c>
      <c r="R165" s="34" t="s">
        <v>988</v>
      </c>
      <c r="S165" s="42" t="s">
        <v>989</v>
      </c>
      <c r="T165" s="56">
        <v>2</v>
      </c>
      <c r="U165" s="36" t="s">
        <v>335</v>
      </c>
      <c r="V165" s="36" t="s">
        <v>336</v>
      </c>
    </row>
    <row r="166" spans="1:22" ht="377" hidden="1">
      <c r="A166" s="28">
        <v>156</v>
      </c>
      <c r="B166" s="28" t="s">
        <v>970</v>
      </c>
      <c r="C166" s="28" t="s">
        <v>92</v>
      </c>
      <c r="D166" s="28" t="s">
        <v>93</v>
      </c>
      <c r="E166" s="28" t="s">
        <v>94</v>
      </c>
      <c r="F166" s="98" t="s">
        <v>971</v>
      </c>
      <c r="G166" s="182" t="s">
        <v>972</v>
      </c>
      <c r="H166" s="117" t="s">
        <v>104</v>
      </c>
      <c r="I166" s="118">
        <v>8</v>
      </c>
      <c r="J166" s="121" t="s">
        <v>149</v>
      </c>
      <c r="K166" s="183">
        <v>14</v>
      </c>
      <c r="L166" s="121" t="s">
        <v>149</v>
      </c>
      <c r="M166" s="99" t="s">
        <v>990</v>
      </c>
      <c r="N166" s="184" t="s">
        <v>127</v>
      </c>
      <c r="O166" s="120" t="s">
        <v>151</v>
      </c>
      <c r="P166" s="123" t="s">
        <v>991</v>
      </c>
      <c r="Q166" s="185" t="s">
        <v>992</v>
      </c>
      <c r="R166" s="34" t="s">
        <v>993</v>
      </c>
      <c r="S166" s="34" t="s">
        <v>994</v>
      </c>
      <c r="T166" s="56">
        <v>4</v>
      </c>
      <c r="U166" s="50" t="s">
        <v>561</v>
      </c>
      <c r="V166" s="52" t="s">
        <v>261</v>
      </c>
    </row>
    <row r="167" spans="1:22" ht="377" hidden="1">
      <c r="A167" s="28">
        <v>157</v>
      </c>
      <c r="B167" s="28" t="s">
        <v>970</v>
      </c>
      <c r="C167" s="28" t="s">
        <v>92</v>
      </c>
      <c r="D167" s="28" t="s">
        <v>93</v>
      </c>
      <c r="E167" s="28" t="s">
        <v>94</v>
      </c>
      <c r="F167" s="98" t="s">
        <v>971</v>
      </c>
      <c r="G167" s="182" t="s">
        <v>972</v>
      </c>
      <c r="H167" s="183" t="s">
        <v>104</v>
      </c>
      <c r="I167" s="170">
        <v>8</v>
      </c>
      <c r="J167" s="168" t="s">
        <v>149</v>
      </c>
      <c r="K167" s="168">
        <v>14</v>
      </c>
      <c r="L167" s="168" t="s">
        <v>149</v>
      </c>
      <c r="M167" s="174" t="s">
        <v>995</v>
      </c>
      <c r="N167" s="60" t="s">
        <v>127</v>
      </c>
      <c r="O167" s="168" t="s">
        <v>151</v>
      </c>
      <c r="P167" s="123" t="s">
        <v>996</v>
      </c>
      <c r="Q167" s="115" t="s">
        <v>992</v>
      </c>
      <c r="R167" s="34" t="s">
        <v>997</v>
      </c>
      <c r="S167" s="34" t="s">
        <v>998</v>
      </c>
      <c r="T167" s="56">
        <v>9</v>
      </c>
      <c r="U167" s="50" t="s">
        <v>999</v>
      </c>
      <c r="V167" s="52" t="s">
        <v>261</v>
      </c>
    </row>
    <row r="168" spans="1:22" ht="304.5" hidden="1">
      <c r="A168" s="28">
        <v>158</v>
      </c>
      <c r="B168" s="28" t="s">
        <v>970</v>
      </c>
      <c r="C168" s="28" t="s">
        <v>92</v>
      </c>
      <c r="D168" s="28" t="s">
        <v>93</v>
      </c>
      <c r="E168" s="28" t="s">
        <v>94</v>
      </c>
      <c r="F168" s="106" t="s">
        <v>971</v>
      </c>
      <c r="G168" s="186" t="s">
        <v>972</v>
      </c>
      <c r="H168" s="170" t="s">
        <v>104</v>
      </c>
      <c r="I168" s="187">
        <v>8</v>
      </c>
      <c r="J168" s="168" t="s">
        <v>267</v>
      </c>
      <c r="K168" s="168">
        <v>15</v>
      </c>
      <c r="L168" s="168" t="s">
        <v>267</v>
      </c>
      <c r="M168" s="174" t="s">
        <v>1000</v>
      </c>
      <c r="N168" s="60" t="s">
        <v>269</v>
      </c>
      <c r="O168" s="188" t="s">
        <v>270</v>
      </c>
      <c r="P168" s="60" t="s">
        <v>1001</v>
      </c>
      <c r="Q168" s="153" t="s">
        <v>1002</v>
      </c>
      <c r="R168" s="34" t="s">
        <v>1003</v>
      </c>
      <c r="S168" s="34" t="s">
        <v>1004</v>
      </c>
      <c r="T168" s="56">
        <v>1</v>
      </c>
      <c r="U168" s="50" t="s">
        <v>274</v>
      </c>
      <c r="V168" s="52" t="s">
        <v>261</v>
      </c>
    </row>
    <row r="169" spans="1:22" ht="406" hidden="1">
      <c r="A169" s="28">
        <v>159</v>
      </c>
      <c r="B169" s="28" t="s">
        <v>970</v>
      </c>
      <c r="C169" s="28" t="s">
        <v>92</v>
      </c>
      <c r="D169" s="28" t="s">
        <v>93</v>
      </c>
      <c r="E169" s="28" t="s">
        <v>94</v>
      </c>
      <c r="F169" s="106" t="s">
        <v>971</v>
      </c>
      <c r="G169" s="186" t="s">
        <v>972</v>
      </c>
      <c r="H169" s="170" t="s">
        <v>45</v>
      </c>
      <c r="I169" s="187">
        <v>7</v>
      </c>
      <c r="J169" s="168" t="s">
        <v>167</v>
      </c>
      <c r="K169" s="168">
        <v>1</v>
      </c>
      <c r="L169" s="168" t="s">
        <v>168</v>
      </c>
      <c r="M169" s="174" t="s">
        <v>1005</v>
      </c>
      <c r="N169" s="40" t="s">
        <v>170</v>
      </c>
      <c r="O169" s="188" t="s">
        <v>171</v>
      </c>
      <c r="P169" s="60" t="s">
        <v>1006</v>
      </c>
      <c r="Q169" s="143" t="s">
        <v>170</v>
      </c>
      <c r="R169" s="34" t="s">
        <v>1007</v>
      </c>
      <c r="S169" s="34"/>
      <c r="T169" s="34"/>
      <c r="U169" s="34"/>
      <c r="V169" s="34"/>
    </row>
    <row r="170" spans="1:22" ht="294" hidden="1">
      <c r="A170" s="28">
        <v>160</v>
      </c>
      <c r="B170" s="28" t="s">
        <v>970</v>
      </c>
      <c r="C170" s="28" t="s">
        <v>92</v>
      </c>
      <c r="D170" s="28" t="s">
        <v>93</v>
      </c>
      <c r="E170" s="28" t="s">
        <v>94</v>
      </c>
      <c r="F170" s="106" t="s">
        <v>971</v>
      </c>
      <c r="G170" s="186" t="s">
        <v>972</v>
      </c>
      <c r="H170" s="28" t="s">
        <v>45</v>
      </c>
      <c r="I170" s="28">
        <v>7</v>
      </c>
      <c r="J170" s="28" t="s">
        <v>167</v>
      </c>
      <c r="K170" s="28" t="s">
        <v>117</v>
      </c>
      <c r="L170" s="53" t="s">
        <v>174</v>
      </c>
      <c r="M170" s="34" t="s">
        <v>1008</v>
      </c>
      <c r="N170" s="40" t="s">
        <v>170</v>
      </c>
      <c r="O170" s="80" t="s">
        <v>171</v>
      </c>
      <c r="P170" s="60" t="s">
        <v>1009</v>
      </c>
      <c r="Q170" s="143" t="s">
        <v>170</v>
      </c>
      <c r="R170" s="34" t="s">
        <v>1010</v>
      </c>
      <c r="S170" s="34"/>
      <c r="T170" s="34"/>
      <c r="U170" s="34"/>
      <c r="V170" s="34"/>
    </row>
    <row r="171" spans="1:22" ht="409.5" hidden="1">
      <c r="A171" s="28">
        <v>161</v>
      </c>
      <c r="B171" s="85" t="s">
        <v>1011</v>
      </c>
      <c r="C171" s="28" t="s">
        <v>92</v>
      </c>
      <c r="D171" s="28" t="s">
        <v>93</v>
      </c>
      <c r="E171" s="28" t="s">
        <v>94</v>
      </c>
      <c r="F171" s="189" t="s">
        <v>1012</v>
      </c>
      <c r="G171" s="86" t="s">
        <v>1013</v>
      </c>
      <c r="H171" s="28" t="s">
        <v>104</v>
      </c>
      <c r="I171" s="44">
        <v>8</v>
      </c>
      <c r="J171" s="46" t="s">
        <v>149</v>
      </c>
      <c r="K171" s="45">
        <v>14</v>
      </c>
      <c r="L171" s="46" t="s">
        <v>149</v>
      </c>
      <c r="M171" s="63" t="s">
        <v>1014</v>
      </c>
      <c r="N171" s="57" t="s">
        <v>127</v>
      </c>
      <c r="O171" s="164" t="s">
        <v>151</v>
      </c>
      <c r="P171" s="89" t="s">
        <v>1015</v>
      </c>
      <c r="Q171" s="153" t="s">
        <v>1016</v>
      </c>
      <c r="R171" s="34" t="s">
        <v>1017</v>
      </c>
      <c r="S171" s="34"/>
      <c r="T171" s="50"/>
      <c r="U171" s="36"/>
      <c r="V171" s="52"/>
    </row>
    <row r="172" spans="1:22" ht="409.5" hidden="1">
      <c r="A172" s="28">
        <v>162</v>
      </c>
      <c r="B172" s="85" t="s">
        <v>1011</v>
      </c>
      <c r="C172" s="28" t="s">
        <v>92</v>
      </c>
      <c r="D172" s="28" t="s">
        <v>93</v>
      </c>
      <c r="E172" s="28" t="s">
        <v>94</v>
      </c>
      <c r="F172" s="189" t="s">
        <v>1012</v>
      </c>
      <c r="G172" s="86" t="s">
        <v>1013</v>
      </c>
      <c r="H172" s="28" t="s">
        <v>45</v>
      </c>
      <c r="I172" s="44">
        <v>7</v>
      </c>
      <c r="J172" s="46" t="s">
        <v>167</v>
      </c>
      <c r="K172" s="44">
        <v>1</v>
      </c>
      <c r="L172" s="46" t="s">
        <v>168</v>
      </c>
      <c r="M172" s="156" t="s">
        <v>1018</v>
      </c>
      <c r="N172" s="60" t="s">
        <v>170</v>
      </c>
      <c r="O172" s="46" t="s">
        <v>1019</v>
      </c>
      <c r="P172" s="89" t="s">
        <v>1020</v>
      </c>
      <c r="Q172" s="115" t="s">
        <v>1021</v>
      </c>
      <c r="R172" s="34" t="s">
        <v>1022</v>
      </c>
      <c r="S172" s="34"/>
      <c r="T172" s="50"/>
      <c r="U172" s="36"/>
      <c r="V172" s="52"/>
    </row>
    <row r="173" spans="1:22" ht="294" hidden="1">
      <c r="A173" s="28">
        <v>163</v>
      </c>
      <c r="B173" s="85" t="s">
        <v>1011</v>
      </c>
      <c r="C173" s="28" t="s">
        <v>92</v>
      </c>
      <c r="D173" s="28" t="s">
        <v>93</v>
      </c>
      <c r="E173" s="28" t="s">
        <v>94</v>
      </c>
      <c r="F173" s="189" t="s">
        <v>1012</v>
      </c>
      <c r="G173" s="86" t="s">
        <v>1013</v>
      </c>
      <c r="H173" s="28" t="s">
        <v>45</v>
      </c>
      <c r="I173" s="44">
        <v>7</v>
      </c>
      <c r="J173" s="44" t="s">
        <v>167</v>
      </c>
      <c r="K173" s="44" t="s">
        <v>117</v>
      </c>
      <c r="L173" s="62" t="s">
        <v>174</v>
      </c>
      <c r="M173" s="63" t="s">
        <v>1023</v>
      </c>
      <c r="N173" s="64" t="s">
        <v>170</v>
      </c>
      <c r="O173" s="65" t="s">
        <v>171</v>
      </c>
      <c r="P173" s="89" t="s">
        <v>1024</v>
      </c>
      <c r="Q173" s="115" t="s">
        <v>1021</v>
      </c>
      <c r="R173" s="34" t="s">
        <v>1025</v>
      </c>
      <c r="S173" s="34"/>
      <c r="T173" s="50"/>
      <c r="U173" s="36"/>
      <c r="V173" s="52"/>
    </row>
    <row r="174" spans="1:22" ht="196" hidden="1">
      <c r="A174" s="28">
        <v>164</v>
      </c>
      <c r="B174" s="28" t="s">
        <v>1026</v>
      </c>
      <c r="C174" s="28" t="s">
        <v>92</v>
      </c>
      <c r="D174" s="28" t="s">
        <v>93</v>
      </c>
      <c r="E174" s="28" t="s">
        <v>94</v>
      </c>
      <c r="F174" s="28" t="s">
        <v>1027</v>
      </c>
      <c r="G174" s="28" t="s">
        <v>1028</v>
      </c>
      <c r="H174" s="30" t="s">
        <v>3</v>
      </c>
      <c r="I174" s="30">
        <v>3</v>
      </c>
      <c r="J174" s="32" t="s">
        <v>97</v>
      </c>
      <c r="K174" s="28">
        <v>1</v>
      </c>
      <c r="L174" s="32" t="s">
        <v>97</v>
      </c>
      <c r="M174" s="33" t="s">
        <v>1029</v>
      </c>
      <c r="N174" s="34" t="s">
        <v>286</v>
      </c>
      <c r="O174" s="34" t="s">
        <v>100</v>
      </c>
      <c r="P174" s="159" t="s">
        <v>1030</v>
      </c>
      <c r="Q174" s="153" t="s">
        <v>1031</v>
      </c>
      <c r="R174" s="34" t="s">
        <v>1032</v>
      </c>
      <c r="S174" s="34"/>
      <c r="T174" s="145"/>
      <c r="U174" s="34"/>
      <c r="V174" s="34"/>
    </row>
    <row r="175" spans="1:22" ht="266" hidden="1">
      <c r="A175" s="28">
        <v>165</v>
      </c>
      <c r="B175" s="28" t="s">
        <v>1026</v>
      </c>
      <c r="C175" s="28" t="s">
        <v>92</v>
      </c>
      <c r="D175" s="28" t="s">
        <v>93</v>
      </c>
      <c r="E175" s="28" t="s">
        <v>94</v>
      </c>
      <c r="F175" s="28" t="s">
        <v>1027</v>
      </c>
      <c r="G175" s="28" t="s">
        <v>1028</v>
      </c>
      <c r="H175" s="37" t="s">
        <v>104</v>
      </c>
      <c r="I175" s="30">
        <v>8</v>
      </c>
      <c r="J175" s="28" t="s">
        <v>105</v>
      </c>
      <c r="K175" s="28">
        <v>2</v>
      </c>
      <c r="L175" s="38" t="s">
        <v>106</v>
      </c>
      <c r="M175" s="39" t="s">
        <v>1033</v>
      </c>
      <c r="N175" s="34" t="s">
        <v>108</v>
      </c>
      <c r="O175" s="40" t="s">
        <v>109</v>
      </c>
      <c r="P175" s="159" t="s">
        <v>1034</v>
      </c>
      <c r="Q175" s="153" t="s">
        <v>1035</v>
      </c>
      <c r="R175" s="34" t="s">
        <v>1036</v>
      </c>
      <c r="S175" s="34" t="s">
        <v>1037</v>
      </c>
      <c r="T175" s="145" t="s">
        <v>1038</v>
      </c>
      <c r="U175" s="34" t="s">
        <v>1039</v>
      </c>
      <c r="V175" s="34" t="s">
        <v>1040</v>
      </c>
    </row>
    <row r="176" spans="1:22" ht="261" hidden="1">
      <c r="A176" s="28">
        <v>166</v>
      </c>
      <c r="B176" s="28" t="s">
        <v>1026</v>
      </c>
      <c r="C176" s="28" t="s">
        <v>92</v>
      </c>
      <c r="D176" s="28" t="s">
        <v>93</v>
      </c>
      <c r="E176" s="28" t="s">
        <v>94</v>
      </c>
      <c r="F176" s="28" t="s">
        <v>1027</v>
      </c>
      <c r="G176" s="28" t="s">
        <v>1028</v>
      </c>
      <c r="H176" s="37" t="s">
        <v>104</v>
      </c>
      <c r="I176" s="30">
        <v>8</v>
      </c>
      <c r="J176" s="52" t="s">
        <v>143</v>
      </c>
      <c r="K176" s="28">
        <v>11</v>
      </c>
      <c r="L176" s="52" t="s">
        <v>143</v>
      </c>
      <c r="M176" s="33" t="s">
        <v>1041</v>
      </c>
      <c r="N176" s="40" t="s">
        <v>138</v>
      </c>
      <c r="O176" s="34" t="s">
        <v>145</v>
      </c>
      <c r="P176" s="159" t="s">
        <v>1042</v>
      </c>
      <c r="Q176" s="153" t="s">
        <v>1043</v>
      </c>
      <c r="R176" s="34" t="s">
        <v>1044</v>
      </c>
      <c r="S176" s="34"/>
      <c r="T176" s="145"/>
      <c r="U176" s="34"/>
      <c r="V176" s="34"/>
    </row>
    <row r="177" spans="1:22" ht="409.5" hidden="1">
      <c r="A177" s="28">
        <v>167</v>
      </c>
      <c r="B177" s="28" t="s">
        <v>1026</v>
      </c>
      <c r="C177" s="28" t="s">
        <v>92</v>
      </c>
      <c r="D177" s="28" t="s">
        <v>93</v>
      </c>
      <c r="E177" s="28" t="s">
        <v>94</v>
      </c>
      <c r="F177" s="28" t="s">
        <v>1027</v>
      </c>
      <c r="G177" s="28" t="s">
        <v>1028</v>
      </c>
      <c r="H177" s="37" t="s">
        <v>104</v>
      </c>
      <c r="I177" s="30">
        <v>8</v>
      </c>
      <c r="J177" s="34" t="s">
        <v>149</v>
      </c>
      <c r="K177" s="51">
        <v>14</v>
      </c>
      <c r="L177" s="34" t="s">
        <v>149</v>
      </c>
      <c r="M177" s="33" t="s">
        <v>1045</v>
      </c>
      <c r="N177" s="146" t="s">
        <v>127</v>
      </c>
      <c r="O177" s="53" t="s">
        <v>151</v>
      </c>
      <c r="P177" s="159" t="s">
        <v>1046</v>
      </c>
      <c r="Q177" s="153" t="s">
        <v>1047</v>
      </c>
      <c r="R177" s="34" t="s">
        <v>1048</v>
      </c>
      <c r="S177" s="34" t="s">
        <v>1049</v>
      </c>
      <c r="T177" s="160">
        <v>2</v>
      </c>
      <c r="U177" s="34" t="s">
        <v>561</v>
      </c>
      <c r="V177" s="34" t="s">
        <v>664</v>
      </c>
    </row>
    <row r="178" spans="1:22" ht="140" hidden="1">
      <c r="A178" s="28">
        <v>168</v>
      </c>
      <c r="B178" s="28" t="s">
        <v>1026</v>
      </c>
      <c r="C178" s="28" t="s">
        <v>92</v>
      </c>
      <c r="D178" s="28" t="s">
        <v>93</v>
      </c>
      <c r="E178" s="28" t="s">
        <v>94</v>
      </c>
      <c r="F178" s="28" t="s">
        <v>1027</v>
      </c>
      <c r="G178" s="28" t="s">
        <v>1028</v>
      </c>
      <c r="H178" s="37" t="s">
        <v>104</v>
      </c>
      <c r="I178" s="30">
        <v>8</v>
      </c>
      <c r="J178" s="42" t="s">
        <v>212</v>
      </c>
      <c r="K178" s="28">
        <v>12</v>
      </c>
      <c r="L178" s="42" t="s">
        <v>212</v>
      </c>
      <c r="M178" s="33" t="s">
        <v>1050</v>
      </c>
      <c r="N178" s="40" t="s">
        <v>331</v>
      </c>
      <c r="O178" s="34" t="s">
        <v>215</v>
      </c>
      <c r="P178" s="159" t="s">
        <v>1051</v>
      </c>
      <c r="Q178" s="153" t="s">
        <v>1052</v>
      </c>
      <c r="R178" s="36" t="s">
        <v>1053</v>
      </c>
      <c r="S178" s="34"/>
      <c r="T178" s="145"/>
      <c r="U178" s="34"/>
      <c r="V178" s="34"/>
    </row>
    <row r="179" spans="1:22" ht="246.5" hidden="1">
      <c r="A179" s="28">
        <v>169</v>
      </c>
      <c r="B179" s="28" t="s">
        <v>1026</v>
      </c>
      <c r="C179" s="28" t="s">
        <v>92</v>
      </c>
      <c r="D179" s="28" t="s">
        <v>93</v>
      </c>
      <c r="E179" s="28" t="s">
        <v>94</v>
      </c>
      <c r="F179" s="28" t="s">
        <v>1027</v>
      </c>
      <c r="G179" s="28" t="s">
        <v>1028</v>
      </c>
      <c r="H179" s="37" t="s">
        <v>104</v>
      </c>
      <c r="I179" s="30">
        <v>8</v>
      </c>
      <c r="J179" s="42" t="s">
        <v>267</v>
      </c>
      <c r="K179" s="28">
        <v>15</v>
      </c>
      <c r="L179" s="42" t="s">
        <v>267</v>
      </c>
      <c r="M179" s="33" t="s">
        <v>1054</v>
      </c>
      <c r="N179" s="40" t="s">
        <v>269</v>
      </c>
      <c r="O179" s="53" t="s">
        <v>270</v>
      </c>
      <c r="P179" s="159" t="s">
        <v>1055</v>
      </c>
      <c r="Q179" s="153" t="s">
        <v>1056</v>
      </c>
      <c r="R179" s="36" t="s">
        <v>1057</v>
      </c>
      <c r="S179" s="34" t="s">
        <v>1058</v>
      </c>
      <c r="T179" s="160">
        <v>2</v>
      </c>
      <c r="U179" s="34" t="s">
        <v>274</v>
      </c>
      <c r="V179" s="34" t="s">
        <v>1059</v>
      </c>
    </row>
    <row r="180" spans="1:22" ht="409.5" hidden="1">
      <c r="A180" s="28">
        <v>170</v>
      </c>
      <c r="B180" s="28" t="s">
        <v>1026</v>
      </c>
      <c r="C180" s="28" t="s">
        <v>92</v>
      </c>
      <c r="D180" s="28" t="s">
        <v>93</v>
      </c>
      <c r="E180" s="28" t="s">
        <v>94</v>
      </c>
      <c r="F180" s="28" t="s">
        <v>1027</v>
      </c>
      <c r="G180" s="28" t="s">
        <v>1028</v>
      </c>
      <c r="H180" s="37" t="s">
        <v>45</v>
      </c>
      <c r="I180" s="30">
        <v>7</v>
      </c>
      <c r="J180" s="42" t="s">
        <v>167</v>
      </c>
      <c r="K180" s="28">
        <v>1</v>
      </c>
      <c r="L180" s="42" t="s">
        <v>168</v>
      </c>
      <c r="M180" s="33" t="s">
        <v>1060</v>
      </c>
      <c r="N180" s="34" t="s">
        <v>1061</v>
      </c>
      <c r="O180" s="34" t="s">
        <v>171</v>
      </c>
      <c r="P180" s="159" t="s">
        <v>1062</v>
      </c>
      <c r="Q180" s="302" t="s">
        <v>1063</v>
      </c>
      <c r="R180" s="70" t="s">
        <v>1064</v>
      </c>
      <c r="S180" s="34"/>
      <c r="T180" s="145"/>
      <c r="U180" s="34"/>
      <c r="V180" s="34"/>
    </row>
    <row r="181" spans="1:22" ht="294" hidden="1">
      <c r="A181" s="28">
        <v>171</v>
      </c>
      <c r="B181" s="28" t="s">
        <v>1026</v>
      </c>
      <c r="C181" s="28" t="s">
        <v>92</v>
      </c>
      <c r="D181" s="28" t="s">
        <v>93</v>
      </c>
      <c r="E181" s="28" t="s">
        <v>94</v>
      </c>
      <c r="F181" s="28" t="s">
        <v>1027</v>
      </c>
      <c r="G181" s="28" t="s">
        <v>1028</v>
      </c>
      <c r="H181" s="37" t="s">
        <v>45</v>
      </c>
      <c r="I181" s="30">
        <v>7</v>
      </c>
      <c r="J181" s="42" t="s">
        <v>167</v>
      </c>
      <c r="K181" s="28" t="s">
        <v>117</v>
      </c>
      <c r="L181" s="42" t="s">
        <v>174</v>
      </c>
      <c r="M181" s="33" t="s">
        <v>1065</v>
      </c>
      <c r="N181" s="34" t="s">
        <v>170</v>
      </c>
      <c r="O181" s="34" t="s">
        <v>171</v>
      </c>
      <c r="P181" s="159" t="s">
        <v>1066</v>
      </c>
      <c r="Q181" s="153" t="s">
        <v>1063</v>
      </c>
      <c r="R181" s="70" t="s">
        <v>1067</v>
      </c>
      <c r="S181" s="34"/>
      <c r="T181" s="145"/>
      <c r="U181" s="34"/>
      <c r="V181" s="34"/>
    </row>
    <row r="182" spans="1:22" ht="196" hidden="1">
      <c r="A182" s="28">
        <v>172</v>
      </c>
      <c r="B182" s="28" t="s">
        <v>1068</v>
      </c>
      <c r="C182" s="28" t="s">
        <v>92</v>
      </c>
      <c r="D182" s="28" t="s">
        <v>93</v>
      </c>
      <c r="E182" s="28" t="s">
        <v>94</v>
      </c>
      <c r="F182" s="28" t="s">
        <v>1069</v>
      </c>
      <c r="G182" s="76" t="s">
        <v>1070</v>
      </c>
      <c r="H182" s="30" t="s">
        <v>3</v>
      </c>
      <c r="I182" s="30">
        <v>3</v>
      </c>
      <c r="J182" s="32" t="s">
        <v>97</v>
      </c>
      <c r="K182" s="28">
        <v>1</v>
      </c>
      <c r="L182" s="32" t="s">
        <v>97</v>
      </c>
      <c r="M182" s="33" t="s">
        <v>1071</v>
      </c>
      <c r="N182" s="34" t="s">
        <v>286</v>
      </c>
      <c r="O182" s="34" t="s">
        <v>100</v>
      </c>
      <c r="P182" s="52" t="s">
        <v>1072</v>
      </c>
      <c r="Q182" s="147" t="s">
        <v>1073</v>
      </c>
      <c r="R182" s="34" t="s">
        <v>1074</v>
      </c>
      <c r="S182" s="34"/>
      <c r="T182" s="50"/>
      <c r="U182" s="36"/>
      <c r="V182" s="52"/>
    </row>
    <row r="183" spans="1:22" ht="409.5" hidden="1">
      <c r="A183" s="28">
        <v>173</v>
      </c>
      <c r="B183" s="28" t="s">
        <v>1068</v>
      </c>
      <c r="C183" s="28" t="s">
        <v>92</v>
      </c>
      <c r="D183" s="28" t="s">
        <v>93</v>
      </c>
      <c r="E183" s="28" t="s">
        <v>94</v>
      </c>
      <c r="F183" s="28" t="s">
        <v>1069</v>
      </c>
      <c r="G183" s="76" t="s">
        <v>1070</v>
      </c>
      <c r="H183" s="30" t="s">
        <v>45</v>
      </c>
      <c r="I183" s="30">
        <v>7</v>
      </c>
      <c r="J183" s="32" t="s">
        <v>167</v>
      </c>
      <c r="K183" s="28">
        <v>1</v>
      </c>
      <c r="L183" s="32" t="s">
        <v>168</v>
      </c>
      <c r="M183" s="33" t="s">
        <v>1075</v>
      </c>
      <c r="N183" s="40" t="s">
        <v>170</v>
      </c>
      <c r="O183" s="34" t="s">
        <v>171</v>
      </c>
      <c r="P183" s="52" t="s">
        <v>1076</v>
      </c>
      <c r="Q183" s="143" t="s">
        <v>170</v>
      </c>
      <c r="R183" s="34" t="s">
        <v>1077</v>
      </c>
      <c r="S183" s="34"/>
      <c r="T183" s="50"/>
      <c r="U183" s="36"/>
      <c r="V183" s="52"/>
    </row>
    <row r="184" spans="1:22" ht="294" hidden="1">
      <c r="A184" s="28">
        <v>174</v>
      </c>
      <c r="B184" s="28" t="s">
        <v>1068</v>
      </c>
      <c r="C184" s="28" t="s">
        <v>92</v>
      </c>
      <c r="D184" s="28" t="s">
        <v>93</v>
      </c>
      <c r="E184" s="28" t="s">
        <v>94</v>
      </c>
      <c r="F184" s="28" t="s">
        <v>1069</v>
      </c>
      <c r="G184" s="76" t="s">
        <v>1070</v>
      </c>
      <c r="H184" s="28" t="s">
        <v>45</v>
      </c>
      <c r="I184" s="28">
        <v>7</v>
      </c>
      <c r="J184" s="28" t="s">
        <v>167</v>
      </c>
      <c r="K184" s="28" t="s">
        <v>117</v>
      </c>
      <c r="L184" s="53" t="s">
        <v>174</v>
      </c>
      <c r="M184" s="34" t="s">
        <v>1078</v>
      </c>
      <c r="N184" s="40" t="s">
        <v>170</v>
      </c>
      <c r="O184" s="80" t="s">
        <v>171</v>
      </c>
      <c r="P184" s="52" t="s">
        <v>1079</v>
      </c>
      <c r="Q184" s="143" t="s">
        <v>170</v>
      </c>
      <c r="R184" s="34" t="s">
        <v>1080</v>
      </c>
      <c r="S184" s="34"/>
      <c r="T184" s="50"/>
      <c r="U184" s="36"/>
      <c r="V184" s="52"/>
    </row>
    <row r="185" spans="1:22" ht="140" hidden="1">
      <c r="A185" s="28">
        <v>175</v>
      </c>
      <c r="B185" s="28" t="s">
        <v>1081</v>
      </c>
      <c r="C185" s="28" t="s">
        <v>92</v>
      </c>
      <c r="D185" s="28" t="s">
        <v>93</v>
      </c>
      <c r="E185" s="28" t="s">
        <v>94</v>
      </c>
      <c r="F185" s="28" t="s">
        <v>1082</v>
      </c>
      <c r="G185" s="76" t="s">
        <v>1083</v>
      </c>
      <c r="H185" s="37" t="s">
        <v>104</v>
      </c>
      <c r="I185" s="30">
        <v>8</v>
      </c>
      <c r="J185" s="42" t="s">
        <v>212</v>
      </c>
      <c r="K185" s="28">
        <v>12</v>
      </c>
      <c r="L185" s="42" t="s">
        <v>212</v>
      </c>
      <c r="M185" s="33" t="s">
        <v>1084</v>
      </c>
      <c r="N185" s="40" t="s">
        <v>331</v>
      </c>
      <c r="O185" s="34" t="s">
        <v>215</v>
      </c>
      <c r="P185" s="77" t="s">
        <v>1085</v>
      </c>
      <c r="Q185" s="153" t="s">
        <v>1086</v>
      </c>
      <c r="R185" s="34" t="s">
        <v>1087</v>
      </c>
      <c r="S185" s="70" t="s">
        <v>1088</v>
      </c>
      <c r="T185" s="56">
        <v>1</v>
      </c>
      <c r="U185" s="36" t="s">
        <v>335</v>
      </c>
      <c r="V185" s="36" t="s">
        <v>336</v>
      </c>
    </row>
    <row r="186" spans="1:22" ht="197" hidden="1">
      <c r="A186" s="28">
        <v>176</v>
      </c>
      <c r="B186" s="28" t="s">
        <v>1081</v>
      </c>
      <c r="C186" s="28" t="s">
        <v>92</v>
      </c>
      <c r="D186" s="28" t="s">
        <v>93</v>
      </c>
      <c r="E186" s="28" t="s">
        <v>94</v>
      </c>
      <c r="F186" s="28" t="s">
        <v>1082</v>
      </c>
      <c r="G186" s="76" t="s">
        <v>1083</v>
      </c>
      <c r="H186" s="37" t="s">
        <v>104</v>
      </c>
      <c r="I186" s="30">
        <v>8</v>
      </c>
      <c r="J186" s="42" t="s">
        <v>149</v>
      </c>
      <c r="K186" s="28">
        <v>14</v>
      </c>
      <c r="L186" s="42" t="s">
        <v>149</v>
      </c>
      <c r="M186" s="33" t="s">
        <v>1089</v>
      </c>
      <c r="N186" s="40" t="s">
        <v>127</v>
      </c>
      <c r="O186" s="34" t="s">
        <v>151</v>
      </c>
      <c r="P186" s="77" t="s">
        <v>1090</v>
      </c>
      <c r="Q186" s="153" t="s">
        <v>1091</v>
      </c>
      <c r="R186" s="34" t="s">
        <v>1092</v>
      </c>
      <c r="S186" s="42" t="s">
        <v>1093</v>
      </c>
      <c r="T186" s="56">
        <v>9</v>
      </c>
      <c r="U186" s="50" t="s">
        <v>999</v>
      </c>
      <c r="V186" s="52" t="s">
        <v>261</v>
      </c>
    </row>
    <row r="187" spans="1:22" ht="141" hidden="1">
      <c r="A187" s="28">
        <v>177</v>
      </c>
      <c r="B187" s="28" t="s">
        <v>1081</v>
      </c>
      <c r="C187" s="28" t="s">
        <v>92</v>
      </c>
      <c r="D187" s="28" t="s">
        <v>93</v>
      </c>
      <c r="E187" s="28" t="s">
        <v>94</v>
      </c>
      <c r="F187" s="28" t="s">
        <v>1082</v>
      </c>
      <c r="G187" s="76" t="s">
        <v>1083</v>
      </c>
      <c r="H187" s="37" t="s">
        <v>104</v>
      </c>
      <c r="I187" s="30">
        <v>8</v>
      </c>
      <c r="J187" s="42" t="s">
        <v>267</v>
      </c>
      <c r="K187" s="28">
        <v>15</v>
      </c>
      <c r="L187" s="42" t="s">
        <v>267</v>
      </c>
      <c r="M187" s="33" t="s">
        <v>1094</v>
      </c>
      <c r="N187" s="40" t="s">
        <v>269</v>
      </c>
      <c r="O187" s="34" t="s">
        <v>270</v>
      </c>
      <c r="P187" s="77" t="s">
        <v>1095</v>
      </c>
      <c r="Q187" s="153" t="s">
        <v>1096</v>
      </c>
      <c r="R187" s="34" t="s">
        <v>1097</v>
      </c>
      <c r="S187" s="34" t="s">
        <v>1098</v>
      </c>
      <c r="T187" s="56">
        <v>1</v>
      </c>
      <c r="U187" s="50" t="s">
        <v>274</v>
      </c>
      <c r="V187" s="52" t="s">
        <v>261</v>
      </c>
    </row>
    <row r="188" spans="1:22" ht="336" hidden="1">
      <c r="A188" s="28">
        <v>178</v>
      </c>
      <c r="B188" s="28" t="s">
        <v>1081</v>
      </c>
      <c r="C188" s="28" t="s">
        <v>92</v>
      </c>
      <c r="D188" s="28" t="s">
        <v>93</v>
      </c>
      <c r="E188" s="28" t="s">
        <v>94</v>
      </c>
      <c r="F188" s="28" t="s">
        <v>1082</v>
      </c>
      <c r="G188" s="76" t="s">
        <v>1083</v>
      </c>
      <c r="H188" s="37" t="s">
        <v>104</v>
      </c>
      <c r="I188" s="30">
        <v>8</v>
      </c>
      <c r="J188" s="53" t="s">
        <v>125</v>
      </c>
      <c r="K188" s="37">
        <v>8</v>
      </c>
      <c r="L188" s="53" t="s">
        <v>125</v>
      </c>
      <c r="M188" s="34" t="s">
        <v>1099</v>
      </c>
      <c r="N188" s="34" t="s">
        <v>127</v>
      </c>
      <c r="O188" s="34" t="s">
        <v>128</v>
      </c>
      <c r="P188" s="77" t="s">
        <v>1100</v>
      </c>
      <c r="Q188" s="153" t="s">
        <v>1101</v>
      </c>
      <c r="R188" s="34" t="s">
        <v>1102</v>
      </c>
      <c r="S188" s="34" t="s">
        <v>1103</v>
      </c>
      <c r="T188" s="74">
        <v>23036.59</v>
      </c>
      <c r="U188" s="50" t="s">
        <v>133</v>
      </c>
      <c r="V188" s="50" t="s">
        <v>134</v>
      </c>
    </row>
    <row r="189" spans="1:22" ht="406" hidden="1">
      <c r="A189" s="28">
        <v>179</v>
      </c>
      <c r="B189" s="28" t="s">
        <v>1081</v>
      </c>
      <c r="C189" s="28" t="s">
        <v>92</v>
      </c>
      <c r="D189" s="28" t="s">
        <v>93</v>
      </c>
      <c r="E189" s="28" t="s">
        <v>94</v>
      </c>
      <c r="F189" s="28" t="s">
        <v>1082</v>
      </c>
      <c r="G189" s="76" t="s">
        <v>1083</v>
      </c>
      <c r="H189" s="37" t="s">
        <v>45</v>
      </c>
      <c r="I189" s="30">
        <v>7</v>
      </c>
      <c r="J189" s="42" t="s">
        <v>167</v>
      </c>
      <c r="K189" s="28">
        <v>1</v>
      </c>
      <c r="L189" s="42" t="s">
        <v>168</v>
      </c>
      <c r="M189" s="33" t="s">
        <v>1104</v>
      </c>
      <c r="N189" s="40" t="s">
        <v>170</v>
      </c>
      <c r="O189" s="34" t="s">
        <v>171</v>
      </c>
      <c r="P189" s="77" t="s">
        <v>1105</v>
      </c>
      <c r="Q189" s="153" t="s">
        <v>1106</v>
      </c>
      <c r="R189" s="34" t="s">
        <v>1107</v>
      </c>
      <c r="S189" s="34"/>
      <c r="T189" s="50"/>
      <c r="U189" s="36"/>
      <c r="V189" s="52"/>
    </row>
    <row r="190" spans="1:22" ht="294" hidden="1">
      <c r="A190" s="28">
        <v>180</v>
      </c>
      <c r="B190" s="28" t="s">
        <v>1081</v>
      </c>
      <c r="C190" s="28" t="s">
        <v>92</v>
      </c>
      <c r="D190" s="28" t="s">
        <v>93</v>
      </c>
      <c r="E190" s="28" t="s">
        <v>94</v>
      </c>
      <c r="F190" s="28" t="s">
        <v>1082</v>
      </c>
      <c r="G190" s="76" t="s">
        <v>1083</v>
      </c>
      <c r="H190" s="28" t="s">
        <v>45</v>
      </c>
      <c r="I190" s="28">
        <v>7</v>
      </c>
      <c r="J190" s="28" t="s">
        <v>167</v>
      </c>
      <c r="K190" s="28" t="s">
        <v>117</v>
      </c>
      <c r="L190" s="53" t="s">
        <v>174</v>
      </c>
      <c r="M190" s="34" t="s">
        <v>1108</v>
      </c>
      <c r="N190" s="40" t="s">
        <v>170</v>
      </c>
      <c r="O190" s="80" t="s">
        <v>171</v>
      </c>
      <c r="P190" s="77" t="s">
        <v>1109</v>
      </c>
      <c r="Q190" s="153" t="s">
        <v>1110</v>
      </c>
      <c r="R190" s="114" t="s">
        <v>1111</v>
      </c>
      <c r="S190" s="168"/>
      <c r="T190" s="144"/>
      <c r="U190" s="144"/>
      <c r="V190" s="144"/>
    </row>
    <row r="191" spans="1:22" ht="362.5" hidden="1">
      <c r="A191" s="28">
        <v>181</v>
      </c>
      <c r="B191" s="85" t="s">
        <v>1112</v>
      </c>
      <c r="C191" s="28" t="s">
        <v>92</v>
      </c>
      <c r="D191" s="28" t="s">
        <v>93</v>
      </c>
      <c r="E191" s="28" t="s">
        <v>94</v>
      </c>
      <c r="F191" s="190" t="s">
        <v>1113</v>
      </c>
      <c r="G191" s="28" t="s">
        <v>1114</v>
      </c>
      <c r="H191" s="30" t="s">
        <v>21</v>
      </c>
      <c r="I191" s="30">
        <v>2</v>
      </c>
      <c r="J191" s="191" t="s">
        <v>222</v>
      </c>
      <c r="K191" s="37" t="s">
        <v>117</v>
      </c>
      <c r="L191" s="42" t="s">
        <v>1115</v>
      </c>
      <c r="M191" s="33" t="s">
        <v>1116</v>
      </c>
      <c r="N191" s="34" t="s">
        <v>1117</v>
      </c>
      <c r="O191" s="88" t="s">
        <v>1118</v>
      </c>
      <c r="P191" s="89" t="s">
        <v>1119</v>
      </c>
      <c r="Q191" s="153" t="s">
        <v>1120</v>
      </c>
      <c r="R191" s="34" t="s">
        <v>1121</v>
      </c>
      <c r="S191" s="34"/>
      <c r="T191" s="192"/>
      <c r="U191" s="36"/>
      <c r="V191" s="52"/>
    </row>
    <row r="192" spans="1:22" ht="409.5" hidden="1">
      <c r="A192" s="28">
        <v>182</v>
      </c>
      <c r="B192" s="85" t="s">
        <v>1112</v>
      </c>
      <c r="C192" s="28" t="s">
        <v>92</v>
      </c>
      <c r="D192" s="28" t="s">
        <v>93</v>
      </c>
      <c r="E192" s="28" t="s">
        <v>94</v>
      </c>
      <c r="F192" s="190" t="s">
        <v>1113</v>
      </c>
      <c r="G192" s="28" t="s">
        <v>1114</v>
      </c>
      <c r="H192" s="28" t="s">
        <v>104</v>
      </c>
      <c r="I192" s="44">
        <v>8</v>
      </c>
      <c r="J192" s="62" t="s">
        <v>149</v>
      </c>
      <c r="K192" s="45">
        <v>14</v>
      </c>
      <c r="L192" s="46" t="s">
        <v>149</v>
      </c>
      <c r="M192" s="63" t="s">
        <v>1122</v>
      </c>
      <c r="N192" s="46" t="s">
        <v>127</v>
      </c>
      <c r="O192" s="46" t="s">
        <v>151</v>
      </c>
      <c r="P192" s="89" t="s">
        <v>1123</v>
      </c>
      <c r="Q192" s="153" t="s">
        <v>1124</v>
      </c>
      <c r="R192" s="34" t="s">
        <v>1125</v>
      </c>
      <c r="S192" s="34" t="s">
        <v>1126</v>
      </c>
      <c r="T192" s="193">
        <v>5</v>
      </c>
      <c r="U192" s="36" t="s">
        <v>1127</v>
      </c>
      <c r="V192" s="109" t="s">
        <v>664</v>
      </c>
    </row>
    <row r="193" spans="1:22" ht="362.5" hidden="1">
      <c r="A193" s="28">
        <v>183</v>
      </c>
      <c r="B193" s="85" t="s">
        <v>1112</v>
      </c>
      <c r="C193" s="28" t="s">
        <v>92</v>
      </c>
      <c r="D193" s="28" t="s">
        <v>93</v>
      </c>
      <c r="E193" s="28" t="s">
        <v>94</v>
      </c>
      <c r="F193" s="190" t="s">
        <v>1113</v>
      </c>
      <c r="G193" s="28" t="s">
        <v>1114</v>
      </c>
      <c r="H193" s="28" t="s">
        <v>104</v>
      </c>
      <c r="I193" s="44">
        <v>8</v>
      </c>
      <c r="J193" s="83" t="s">
        <v>125</v>
      </c>
      <c r="K193" s="44">
        <v>8</v>
      </c>
      <c r="L193" s="46" t="s">
        <v>125</v>
      </c>
      <c r="M193" s="63" t="s">
        <v>1128</v>
      </c>
      <c r="N193" s="57" t="s">
        <v>127</v>
      </c>
      <c r="O193" s="46" t="s">
        <v>128</v>
      </c>
      <c r="P193" s="89" t="s">
        <v>1129</v>
      </c>
      <c r="Q193" s="153" t="s">
        <v>1130</v>
      </c>
      <c r="R193" s="34" t="s">
        <v>1131</v>
      </c>
      <c r="S193" s="34" t="s">
        <v>1132</v>
      </c>
      <c r="T193" s="192">
        <v>14977.41</v>
      </c>
      <c r="U193" s="36" t="s">
        <v>133</v>
      </c>
      <c r="V193" s="52" t="s">
        <v>1133</v>
      </c>
    </row>
    <row r="194" spans="1:22" ht="409.5" hidden="1">
      <c r="A194" s="28">
        <v>184</v>
      </c>
      <c r="B194" s="85" t="s">
        <v>1112</v>
      </c>
      <c r="C194" s="28" t="s">
        <v>92</v>
      </c>
      <c r="D194" s="28" t="s">
        <v>93</v>
      </c>
      <c r="E194" s="28" t="s">
        <v>94</v>
      </c>
      <c r="F194" s="190" t="s">
        <v>1113</v>
      </c>
      <c r="G194" s="28" t="s">
        <v>1114</v>
      </c>
      <c r="H194" s="28" t="s">
        <v>45</v>
      </c>
      <c r="I194" s="44">
        <v>7</v>
      </c>
      <c r="J194" s="62" t="s">
        <v>167</v>
      </c>
      <c r="K194" s="44">
        <v>1</v>
      </c>
      <c r="L194" s="46" t="s">
        <v>168</v>
      </c>
      <c r="M194" s="156" t="s">
        <v>1134</v>
      </c>
      <c r="N194" s="60" t="s">
        <v>170</v>
      </c>
      <c r="O194" s="46" t="s">
        <v>171</v>
      </c>
      <c r="P194" s="89" t="s">
        <v>1135</v>
      </c>
      <c r="Q194" s="115" t="s">
        <v>1136</v>
      </c>
      <c r="R194" s="34" t="s">
        <v>1137</v>
      </c>
      <c r="S194" s="34"/>
      <c r="T194" s="192"/>
      <c r="U194" s="36"/>
      <c r="V194" s="52"/>
    </row>
    <row r="195" spans="1:22" ht="294" hidden="1">
      <c r="A195" s="28">
        <v>185</v>
      </c>
      <c r="B195" s="85" t="s">
        <v>1112</v>
      </c>
      <c r="C195" s="28" t="s">
        <v>92</v>
      </c>
      <c r="D195" s="28" t="s">
        <v>93</v>
      </c>
      <c r="E195" s="28" t="s">
        <v>94</v>
      </c>
      <c r="F195" s="190" t="s">
        <v>1113</v>
      </c>
      <c r="G195" s="28" t="s">
        <v>1114</v>
      </c>
      <c r="H195" s="28" t="s">
        <v>45</v>
      </c>
      <c r="I195" s="44">
        <v>7</v>
      </c>
      <c r="J195" s="44" t="s">
        <v>167</v>
      </c>
      <c r="K195" s="44" t="s">
        <v>117</v>
      </c>
      <c r="L195" s="62" t="s">
        <v>174</v>
      </c>
      <c r="M195" s="63" t="s">
        <v>1138</v>
      </c>
      <c r="N195" s="64" t="s">
        <v>170</v>
      </c>
      <c r="O195" s="65" t="s">
        <v>171</v>
      </c>
      <c r="P195" s="89" t="s">
        <v>1139</v>
      </c>
      <c r="Q195" s="115" t="s">
        <v>1136</v>
      </c>
      <c r="R195" s="34" t="s">
        <v>1140</v>
      </c>
      <c r="S195" s="34"/>
      <c r="T195" s="192"/>
      <c r="U195" s="36"/>
      <c r="V195" s="52"/>
    </row>
    <row r="196" spans="1:22" ht="232" hidden="1">
      <c r="A196" s="28">
        <v>186</v>
      </c>
      <c r="B196" s="28" t="s">
        <v>1141</v>
      </c>
      <c r="C196" s="28" t="s">
        <v>92</v>
      </c>
      <c r="D196" s="28" t="s">
        <v>93</v>
      </c>
      <c r="E196" s="28" t="s">
        <v>94</v>
      </c>
      <c r="F196" s="28" t="s">
        <v>1142</v>
      </c>
      <c r="G196" s="28" t="s">
        <v>1143</v>
      </c>
      <c r="H196" s="30" t="s">
        <v>3</v>
      </c>
      <c r="I196" s="30">
        <v>3</v>
      </c>
      <c r="J196" s="42" t="s">
        <v>97</v>
      </c>
      <c r="K196" s="28">
        <v>1</v>
      </c>
      <c r="L196" s="42" t="s">
        <v>97</v>
      </c>
      <c r="M196" s="33" t="s">
        <v>1144</v>
      </c>
      <c r="N196" s="34" t="s">
        <v>1145</v>
      </c>
      <c r="O196" s="34" t="s">
        <v>100</v>
      </c>
      <c r="P196" s="66" t="s">
        <v>1146</v>
      </c>
      <c r="Q196" s="69" t="s">
        <v>1147</v>
      </c>
      <c r="R196" s="34" t="s">
        <v>1148</v>
      </c>
      <c r="S196" s="53"/>
      <c r="U196" s="68"/>
      <c r="V196" s="68"/>
    </row>
    <row r="197" spans="1:22" ht="362.5" hidden="1">
      <c r="A197" s="28">
        <v>187</v>
      </c>
      <c r="B197" s="28" t="s">
        <v>1141</v>
      </c>
      <c r="C197" s="28" t="s">
        <v>92</v>
      </c>
      <c r="D197" s="28" t="s">
        <v>93</v>
      </c>
      <c r="E197" s="28" t="s">
        <v>94</v>
      </c>
      <c r="F197" s="28" t="s">
        <v>1142</v>
      </c>
      <c r="G197" s="28" t="s">
        <v>1143</v>
      </c>
      <c r="H197" s="51" t="s">
        <v>104</v>
      </c>
      <c r="I197" s="51">
        <v>8</v>
      </c>
      <c r="J197" s="53" t="s">
        <v>105</v>
      </c>
      <c r="K197" s="28">
        <v>2</v>
      </c>
      <c r="L197" s="53" t="s">
        <v>106</v>
      </c>
      <c r="M197" s="39" t="s">
        <v>1149</v>
      </c>
      <c r="N197" s="34" t="s">
        <v>863</v>
      </c>
      <c r="O197" s="34" t="s">
        <v>109</v>
      </c>
      <c r="P197" s="66" t="s">
        <v>1150</v>
      </c>
      <c r="Q197" s="69" t="s">
        <v>1151</v>
      </c>
      <c r="R197" s="34" t="s">
        <v>1152</v>
      </c>
      <c r="S197" s="69" t="s">
        <v>1153</v>
      </c>
      <c r="T197" s="141" t="s">
        <v>1154</v>
      </c>
      <c r="U197" s="34" t="s">
        <v>1155</v>
      </c>
      <c r="V197" s="34" t="s">
        <v>1156</v>
      </c>
    </row>
    <row r="198" spans="1:22" ht="409.5" hidden="1">
      <c r="A198" s="28">
        <v>188</v>
      </c>
      <c r="B198" s="28" t="s">
        <v>1141</v>
      </c>
      <c r="C198" s="28" t="s">
        <v>92</v>
      </c>
      <c r="D198" s="28" t="s">
        <v>93</v>
      </c>
      <c r="E198" s="28" t="s">
        <v>94</v>
      </c>
      <c r="F198" s="28" t="s">
        <v>1142</v>
      </c>
      <c r="G198" s="28" t="s">
        <v>1143</v>
      </c>
      <c r="H198" s="28" t="s">
        <v>871</v>
      </c>
      <c r="I198" s="51">
        <v>4</v>
      </c>
      <c r="J198" s="53" t="s">
        <v>1157</v>
      </c>
      <c r="K198" s="28">
        <v>2</v>
      </c>
      <c r="L198" s="53" t="s">
        <v>1157</v>
      </c>
      <c r="M198" s="39" t="s">
        <v>1158</v>
      </c>
      <c r="N198" s="34" t="s">
        <v>1159</v>
      </c>
      <c r="O198" s="34" t="s">
        <v>1160</v>
      </c>
      <c r="P198" s="66" t="s">
        <v>1161</v>
      </c>
      <c r="Q198" s="69" t="s">
        <v>1162</v>
      </c>
      <c r="R198" s="34" t="s">
        <v>1163</v>
      </c>
      <c r="S198" s="53"/>
      <c r="T198" s="68"/>
      <c r="U198" s="68"/>
      <c r="V198" s="68"/>
    </row>
    <row r="199" spans="1:22" ht="154" hidden="1">
      <c r="A199" s="28">
        <v>189</v>
      </c>
      <c r="B199" s="28" t="s">
        <v>1141</v>
      </c>
      <c r="C199" s="28" t="s">
        <v>92</v>
      </c>
      <c r="D199" s="28" t="s">
        <v>93</v>
      </c>
      <c r="E199" s="28" t="s">
        <v>94</v>
      </c>
      <c r="F199" s="28" t="s">
        <v>1142</v>
      </c>
      <c r="G199" s="28" t="s">
        <v>1143</v>
      </c>
      <c r="H199" s="28" t="s">
        <v>871</v>
      </c>
      <c r="I199" s="51">
        <v>4</v>
      </c>
      <c r="J199" s="53" t="s">
        <v>872</v>
      </c>
      <c r="K199" s="28">
        <v>3</v>
      </c>
      <c r="L199" s="53" t="s">
        <v>872</v>
      </c>
      <c r="M199" s="39" t="s">
        <v>1164</v>
      </c>
      <c r="N199" s="34" t="s">
        <v>874</v>
      </c>
      <c r="O199" s="34" t="s">
        <v>875</v>
      </c>
      <c r="P199" s="66" t="s">
        <v>1165</v>
      </c>
      <c r="Q199" s="69" t="s">
        <v>1166</v>
      </c>
      <c r="R199" s="34" t="s">
        <v>1167</v>
      </c>
      <c r="S199" s="53"/>
      <c r="T199" s="68"/>
      <c r="U199" s="68"/>
      <c r="V199" s="68"/>
    </row>
    <row r="200" spans="1:22" ht="154" hidden="1">
      <c r="A200" s="28">
        <v>190</v>
      </c>
      <c r="B200" s="28" t="s">
        <v>1141</v>
      </c>
      <c r="C200" s="28" t="s">
        <v>92</v>
      </c>
      <c r="D200" s="28" t="s">
        <v>93</v>
      </c>
      <c r="E200" s="28" t="s">
        <v>94</v>
      </c>
      <c r="F200" s="28" t="s">
        <v>1142</v>
      </c>
      <c r="G200" s="28" t="s">
        <v>1143</v>
      </c>
      <c r="H200" s="28" t="s">
        <v>871</v>
      </c>
      <c r="I200" s="51">
        <v>4</v>
      </c>
      <c r="J200" s="53" t="s">
        <v>1168</v>
      </c>
      <c r="K200" s="28">
        <v>4</v>
      </c>
      <c r="L200" s="53" t="s">
        <v>1168</v>
      </c>
      <c r="M200" s="39" t="s">
        <v>1169</v>
      </c>
      <c r="N200" s="52" t="s">
        <v>1170</v>
      </c>
      <c r="O200" s="34" t="s">
        <v>1171</v>
      </c>
      <c r="P200" s="66" t="s">
        <v>1172</v>
      </c>
      <c r="Q200" s="69" t="s">
        <v>1173</v>
      </c>
      <c r="R200" s="34" t="s">
        <v>1174</v>
      </c>
      <c r="S200" s="34" t="s">
        <v>1175</v>
      </c>
      <c r="T200" s="141" t="s">
        <v>1176</v>
      </c>
      <c r="U200" s="34" t="s">
        <v>1177</v>
      </c>
      <c r="V200" s="34" t="s">
        <v>1178</v>
      </c>
    </row>
    <row r="201" spans="1:22" ht="409.5" hidden="1">
      <c r="A201" s="28">
        <v>191</v>
      </c>
      <c r="B201" s="28" t="s">
        <v>1141</v>
      </c>
      <c r="C201" s="28" t="s">
        <v>92</v>
      </c>
      <c r="D201" s="28" t="s">
        <v>93</v>
      </c>
      <c r="E201" s="28" t="s">
        <v>94</v>
      </c>
      <c r="F201" s="28" t="s">
        <v>1142</v>
      </c>
      <c r="G201" s="28" t="s">
        <v>1143</v>
      </c>
      <c r="H201" s="51" t="s">
        <v>104</v>
      </c>
      <c r="I201" s="51">
        <v>8</v>
      </c>
      <c r="J201" s="53" t="s">
        <v>116</v>
      </c>
      <c r="K201" s="28" t="s">
        <v>117</v>
      </c>
      <c r="L201" s="53" t="s">
        <v>118</v>
      </c>
      <c r="M201" s="39" t="s">
        <v>1179</v>
      </c>
      <c r="N201" s="34" t="s">
        <v>182</v>
      </c>
      <c r="O201" s="34" t="s">
        <v>121</v>
      </c>
      <c r="P201" s="66" t="s">
        <v>1180</v>
      </c>
      <c r="Q201" s="69" t="s">
        <v>1181</v>
      </c>
      <c r="R201" s="34" t="s">
        <v>6654</v>
      </c>
      <c r="S201" s="34" t="s">
        <v>6655</v>
      </c>
      <c r="T201" s="338" t="s">
        <v>735</v>
      </c>
      <c r="U201" s="34" t="s">
        <v>1182</v>
      </c>
      <c r="V201" s="34" t="s">
        <v>1183</v>
      </c>
    </row>
    <row r="202" spans="1:22" ht="409.5" hidden="1">
      <c r="A202" s="28">
        <v>192</v>
      </c>
      <c r="B202" s="28" t="s">
        <v>1141</v>
      </c>
      <c r="C202" s="28" t="s">
        <v>92</v>
      </c>
      <c r="D202" s="28" t="s">
        <v>93</v>
      </c>
      <c r="E202" s="28" t="s">
        <v>94</v>
      </c>
      <c r="F202" s="28" t="s">
        <v>1142</v>
      </c>
      <c r="G202" s="28" t="s">
        <v>1143</v>
      </c>
      <c r="H202" s="51" t="s">
        <v>104</v>
      </c>
      <c r="I202" s="51">
        <v>8</v>
      </c>
      <c r="J202" s="53" t="s">
        <v>1184</v>
      </c>
      <c r="K202" s="51">
        <v>15</v>
      </c>
      <c r="L202" s="53" t="s">
        <v>267</v>
      </c>
      <c r="M202" s="39" t="s">
        <v>1185</v>
      </c>
      <c r="N202" s="34" t="s">
        <v>269</v>
      </c>
      <c r="O202" s="34" t="s">
        <v>270</v>
      </c>
      <c r="P202" s="66" t="s">
        <v>1186</v>
      </c>
      <c r="Q202" s="69" t="s">
        <v>1187</v>
      </c>
      <c r="R202" s="34" t="s">
        <v>1188</v>
      </c>
      <c r="S202" s="34" t="s">
        <v>1189</v>
      </c>
      <c r="T202" s="141" t="s">
        <v>888</v>
      </c>
      <c r="U202" s="34" t="s">
        <v>308</v>
      </c>
      <c r="V202" s="34" t="s">
        <v>309</v>
      </c>
    </row>
    <row r="203" spans="1:22" ht="409.5" hidden="1">
      <c r="A203" s="28">
        <v>193</v>
      </c>
      <c r="B203" s="28" t="s">
        <v>1141</v>
      </c>
      <c r="C203" s="28" t="s">
        <v>92</v>
      </c>
      <c r="D203" s="28" t="s">
        <v>93</v>
      </c>
      <c r="E203" s="28" t="s">
        <v>94</v>
      </c>
      <c r="F203" s="28" t="s">
        <v>1142</v>
      </c>
      <c r="G203" s="28" t="s">
        <v>1143</v>
      </c>
      <c r="H203" s="51" t="s">
        <v>45</v>
      </c>
      <c r="I203" s="51">
        <v>7</v>
      </c>
      <c r="J203" s="53" t="s">
        <v>167</v>
      </c>
      <c r="K203" s="51">
        <v>1</v>
      </c>
      <c r="L203" s="53" t="s">
        <v>168</v>
      </c>
      <c r="M203" s="33" t="s">
        <v>1190</v>
      </c>
      <c r="N203" s="52" t="s">
        <v>170</v>
      </c>
      <c r="O203" s="34" t="s">
        <v>171</v>
      </c>
      <c r="P203" s="66" t="s">
        <v>1191</v>
      </c>
      <c r="Q203" s="69" t="s">
        <v>443</v>
      </c>
      <c r="R203" s="34" t="s">
        <v>1192</v>
      </c>
      <c r="S203" s="53"/>
      <c r="T203" s="68"/>
      <c r="U203" s="68"/>
      <c r="V203" s="68"/>
    </row>
    <row r="204" spans="1:22" ht="294" hidden="1">
      <c r="A204" s="28">
        <v>194</v>
      </c>
      <c r="B204" s="28" t="s">
        <v>1141</v>
      </c>
      <c r="C204" s="28" t="s">
        <v>92</v>
      </c>
      <c r="D204" s="28" t="s">
        <v>93</v>
      </c>
      <c r="E204" s="28" t="s">
        <v>94</v>
      </c>
      <c r="F204" s="28" t="s">
        <v>1142</v>
      </c>
      <c r="G204" s="28" t="s">
        <v>1143</v>
      </c>
      <c r="H204" s="51" t="s">
        <v>45</v>
      </c>
      <c r="I204" s="51">
        <v>7</v>
      </c>
      <c r="J204" s="53" t="s">
        <v>167</v>
      </c>
      <c r="K204" s="51" t="s">
        <v>117</v>
      </c>
      <c r="L204" s="53" t="s">
        <v>174</v>
      </c>
      <c r="M204" s="33" t="s">
        <v>1193</v>
      </c>
      <c r="N204" s="52" t="s">
        <v>170</v>
      </c>
      <c r="O204" s="34" t="s">
        <v>171</v>
      </c>
      <c r="P204" s="66" t="s">
        <v>1194</v>
      </c>
      <c r="Q204" s="69" t="s">
        <v>443</v>
      </c>
      <c r="R204" s="34" t="s">
        <v>1195</v>
      </c>
      <c r="S204" s="53"/>
      <c r="T204" s="68"/>
      <c r="U204" s="68"/>
      <c r="V204" s="68"/>
    </row>
    <row r="205" spans="1:22" ht="182" hidden="1">
      <c r="A205" s="28">
        <v>195</v>
      </c>
      <c r="B205" s="28" t="s">
        <v>1196</v>
      </c>
      <c r="C205" s="28" t="s">
        <v>92</v>
      </c>
      <c r="D205" s="28" t="s">
        <v>93</v>
      </c>
      <c r="E205" s="28" t="s">
        <v>94</v>
      </c>
      <c r="F205" s="28" t="s">
        <v>1197</v>
      </c>
      <c r="G205" s="28" t="s">
        <v>1198</v>
      </c>
      <c r="H205" s="37" t="s">
        <v>104</v>
      </c>
      <c r="I205" s="30">
        <v>8</v>
      </c>
      <c r="J205" s="28" t="s">
        <v>105</v>
      </c>
      <c r="K205" s="28">
        <v>2</v>
      </c>
      <c r="L205" s="38" t="s">
        <v>106</v>
      </c>
      <c r="M205" s="39" t="s">
        <v>1199</v>
      </c>
      <c r="N205" s="34" t="s">
        <v>108</v>
      </c>
      <c r="O205" s="40" t="s">
        <v>109</v>
      </c>
      <c r="P205" s="66" t="s">
        <v>1200</v>
      </c>
      <c r="Q205" s="153" t="s">
        <v>1201</v>
      </c>
      <c r="R205" s="34" t="s">
        <v>1202</v>
      </c>
      <c r="S205" s="34"/>
      <c r="T205" s="50"/>
      <c r="U205" s="36"/>
      <c r="V205" s="52"/>
    </row>
    <row r="206" spans="1:22" ht="409.5" hidden="1">
      <c r="A206" s="28">
        <v>196</v>
      </c>
      <c r="B206" s="28" t="s">
        <v>1196</v>
      </c>
      <c r="C206" s="28" t="s">
        <v>92</v>
      </c>
      <c r="D206" s="28" t="s">
        <v>93</v>
      </c>
      <c r="E206" s="28" t="s">
        <v>94</v>
      </c>
      <c r="F206" s="28" t="s">
        <v>1197</v>
      </c>
      <c r="G206" s="28" t="s">
        <v>1198</v>
      </c>
      <c r="H206" s="37" t="s">
        <v>104</v>
      </c>
      <c r="I206" s="30">
        <v>8</v>
      </c>
      <c r="J206" s="28" t="s">
        <v>149</v>
      </c>
      <c r="K206" s="28">
        <v>14</v>
      </c>
      <c r="L206" s="40" t="s">
        <v>149</v>
      </c>
      <c r="M206" s="40" t="s">
        <v>1203</v>
      </c>
      <c r="N206" s="40" t="s">
        <v>127</v>
      </c>
      <c r="O206" s="40" t="s">
        <v>151</v>
      </c>
      <c r="P206" s="66" t="s">
        <v>1204</v>
      </c>
      <c r="Q206" s="153" t="s">
        <v>1205</v>
      </c>
      <c r="R206" s="34" t="s">
        <v>1206</v>
      </c>
      <c r="S206" s="40" t="s">
        <v>1207</v>
      </c>
      <c r="T206" s="73">
        <v>1</v>
      </c>
      <c r="U206" s="40" t="s">
        <v>561</v>
      </c>
      <c r="V206" s="40" t="s">
        <v>341</v>
      </c>
    </row>
    <row r="207" spans="1:22" ht="406" hidden="1">
      <c r="A207" s="28">
        <v>197</v>
      </c>
      <c r="B207" s="28" t="s">
        <v>1196</v>
      </c>
      <c r="C207" s="28" t="s">
        <v>92</v>
      </c>
      <c r="D207" s="28" t="s">
        <v>93</v>
      </c>
      <c r="E207" s="28" t="s">
        <v>94</v>
      </c>
      <c r="F207" s="28" t="s">
        <v>1197</v>
      </c>
      <c r="G207" s="28" t="s">
        <v>1198</v>
      </c>
      <c r="H207" s="37" t="s">
        <v>45</v>
      </c>
      <c r="I207" s="30">
        <v>7</v>
      </c>
      <c r="J207" s="28" t="s">
        <v>167</v>
      </c>
      <c r="K207" s="28">
        <v>1</v>
      </c>
      <c r="L207" s="40" t="s">
        <v>168</v>
      </c>
      <c r="M207" s="194" t="s">
        <v>1208</v>
      </c>
      <c r="N207" s="194" t="s">
        <v>170</v>
      </c>
      <c r="O207" s="194" t="s">
        <v>171</v>
      </c>
      <c r="P207" s="66" t="s">
        <v>1209</v>
      </c>
      <c r="Q207" s="168" t="s">
        <v>1210</v>
      </c>
      <c r="R207" s="33" t="s">
        <v>1211</v>
      </c>
      <c r="S207" s="34"/>
      <c r="T207" s="50"/>
      <c r="U207" s="36"/>
      <c r="V207" s="52"/>
    </row>
    <row r="208" spans="1:22" ht="294" hidden="1">
      <c r="A208" s="28">
        <v>198</v>
      </c>
      <c r="B208" s="28" t="s">
        <v>1196</v>
      </c>
      <c r="C208" s="28" t="s">
        <v>92</v>
      </c>
      <c r="D208" s="28" t="s">
        <v>93</v>
      </c>
      <c r="E208" s="28" t="s">
        <v>94</v>
      </c>
      <c r="F208" s="28" t="s">
        <v>1197</v>
      </c>
      <c r="G208" s="28" t="s">
        <v>1198</v>
      </c>
      <c r="H208" s="194" t="s">
        <v>45</v>
      </c>
      <c r="I208" s="195">
        <v>7</v>
      </c>
      <c r="J208" s="194" t="s">
        <v>167</v>
      </c>
      <c r="K208" s="195" t="s">
        <v>117</v>
      </c>
      <c r="L208" s="194" t="s">
        <v>174</v>
      </c>
      <c r="M208" s="194" t="s">
        <v>1212</v>
      </c>
      <c r="N208" s="194" t="s">
        <v>170</v>
      </c>
      <c r="O208" s="194" t="s">
        <v>171</v>
      </c>
      <c r="P208" s="66" t="s">
        <v>1213</v>
      </c>
      <c r="Q208" s="168" t="s">
        <v>1210</v>
      </c>
      <c r="R208" s="33" t="s">
        <v>1214</v>
      </c>
      <c r="S208" s="34"/>
      <c r="T208" s="50"/>
      <c r="U208" s="36"/>
      <c r="V208" s="52"/>
    </row>
    <row r="209" spans="1:22" ht="409.5" hidden="1">
      <c r="A209" s="28">
        <v>199</v>
      </c>
      <c r="B209" s="28" t="s">
        <v>1196</v>
      </c>
      <c r="C209" s="28" t="s">
        <v>92</v>
      </c>
      <c r="D209" s="28" t="s">
        <v>93</v>
      </c>
      <c r="E209" s="28" t="s">
        <v>94</v>
      </c>
      <c r="F209" s="28" t="s">
        <v>1197</v>
      </c>
      <c r="G209" s="28" t="s">
        <v>1198</v>
      </c>
      <c r="H209" s="194" t="s">
        <v>104</v>
      </c>
      <c r="I209" s="195">
        <v>8</v>
      </c>
      <c r="J209" s="194" t="s">
        <v>125</v>
      </c>
      <c r="K209" s="195">
        <v>8</v>
      </c>
      <c r="L209" s="194" t="s">
        <v>125</v>
      </c>
      <c r="M209" s="194" t="s">
        <v>1215</v>
      </c>
      <c r="N209" s="194" t="s">
        <v>127</v>
      </c>
      <c r="O209" s="194" t="s">
        <v>128</v>
      </c>
      <c r="P209" s="66" t="s">
        <v>1216</v>
      </c>
      <c r="Q209" s="196" t="s">
        <v>1217</v>
      </c>
      <c r="R209" s="34" t="s">
        <v>1218</v>
      </c>
      <c r="S209" s="70" t="s">
        <v>1219</v>
      </c>
      <c r="T209" s="74">
        <v>10359.280000000001</v>
      </c>
      <c r="U209" s="50" t="s">
        <v>133</v>
      </c>
      <c r="V209" s="50" t="s">
        <v>134</v>
      </c>
    </row>
    <row r="210" spans="1:22" ht="196" hidden="1">
      <c r="A210" s="28">
        <v>200</v>
      </c>
      <c r="B210" s="28" t="s">
        <v>1220</v>
      </c>
      <c r="C210" s="28" t="s">
        <v>92</v>
      </c>
      <c r="D210" s="28" t="s">
        <v>93</v>
      </c>
      <c r="E210" s="28" t="s">
        <v>94</v>
      </c>
      <c r="F210" s="28" t="s">
        <v>1221</v>
      </c>
      <c r="G210" s="87" t="s">
        <v>1222</v>
      </c>
      <c r="H210" s="30" t="s">
        <v>3</v>
      </c>
      <c r="I210" s="30">
        <v>3</v>
      </c>
      <c r="J210" s="32" t="s">
        <v>97</v>
      </c>
      <c r="K210" s="28">
        <v>1</v>
      </c>
      <c r="L210" s="32" t="s">
        <v>97</v>
      </c>
      <c r="M210" s="33" t="s">
        <v>1223</v>
      </c>
      <c r="N210" s="34" t="s">
        <v>286</v>
      </c>
      <c r="O210" s="34" t="s">
        <v>100</v>
      </c>
      <c r="P210" s="299" t="s">
        <v>1224</v>
      </c>
      <c r="Q210" s="153" t="s">
        <v>1225</v>
      </c>
      <c r="R210" s="34" t="s">
        <v>1226</v>
      </c>
      <c r="S210" s="34" t="s">
        <v>1227</v>
      </c>
      <c r="T210" s="192">
        <v>4756</v>
      </c>
      <c r="U210" s="34" t="s">
        <v>623</v>
      </c>
      <c r="V210" s="52" t="s">
        <v>1228</v>
      </c>
    </row>
    <row r="211" spans="1:22" ht="182" hidden="1">
      <c r="A211" s="28">
        <v>201</v>
      </c>
      <c r="B211" s="28" t="s">
        <v>1220</v>
      </c>
      <c r="C211" s="28" t="s">
        <v>92</v>
      </c>
      <c r="D211" s="28" t="s">
        <v>93</v>
      </c>
      <c r="E211" s="28" t="s">
        <v>94</v>
      </c>
      <c r="F211" s="28" t="s">
        <v>1221</v>
      </c>
      <c r="G211" s="87" t="s">
        <v>1222</v>
      </c>
      <c r="H211" s="37" t="s">
        <v>104</v>
      </c>
      <c r="I211" s="30">
        <v>8</v>
      </c>
      <c r="J211" s="28" t="s">
        <v>105</v>
      </c>
      <c r="K211" s="28">
        <v>2</v>
      </c>
      <c r="L211" s="38" t="s">
        <v>106</v>
      </c>
      <c r="M211" s="39" t="s">
        <v>1229</v>
      </c>
      <c r="N211" s="34" t="s">
        <v>108</v>
      </c>
      <c r="O211" s="40" t="s">
        <v>109</v>
      </c>
      <c r="P211" s="299" t="s">
        <v>1230</v>
      </c>
      <c r="Q211" s="153" t="s">
        <v>1231</v>
      </c>
      <c r="R211" s="34" t="s">
        <v>1232</v>
      </c>
      <c r="S211" s="34" t="s">
        <v>1233</v>
      </c>
      <c r="T211" s="192">
        <v>6311.2</v>
      </c>
      <c r="U211" s="34" t="s">
        <v>1234</v>
      </c>
      <c r="V211" s="52" t="s">
        <v>1235</v>
      </c>
    </row>
    <row r="212" spans="1:22" ht="409.5" hidden="1">
      <c r="A212" s="28">
        <v>202</v>
      </c>
      <c r="B212" s="28" t="s">
        <v>1220</v>
      </c>
      <c r="C212" s="28" t="s">
        <v>92</v>
      </c>
      <c r="D212" s="28" t="s">
        <v>93</v>
      </c>
      <c r="E212" s="28" t="s">
        <v>94</v>
      </c>
      <c r="F212" s="28" t="s">
        <v>1221</v>
      </c>
      <c r="G212" s="87" t="s">
        <v>1222</v>
      </c>
      <c r="H212" s="37" t="s">
        <v>104</v>
      </c>
      <c r="I212" s="30">
        <v>8</v>
      </c>
      <c r="J212" s="28" t="s">
        <v>116</v>
      </c>
      <c r="K212" s="28" t="s">
        <v>117</v>
      </c>
      <c r="L212" s="42" t="s">
        <v>118</v>
      </c>
      <c r="M212" s="33" t="s">
        <v>1236</v>
      </c>
      <c r="N212" s="34" t="s">
        <v>120</v>
      </c>
      <c r="O212" s="34" t="s">
        <v>121</v>
      </c>
      <c r="P212" s="299" t="s">
        <v>1237</v>
      </c>
      <c r="Q212" s="153" t="s">
        <v>1238</v>
      </c>
      <c r="R212" s="34" t="s">
        <v>1239</v>
      </c>
      <c r="S212" s="34"/>
      <c r="T212" s="192"/>
      <c r="U212" s="34"/>
      <c r="V212" s="52"/>
    </row>
    <row r="213" spans="1:22" ht="409.5" hidden="1">
      <c r="A213" s="28">
        <v>203</v>
      </c>
      <c r="B213" s="28" t="s">
        <v>1220</v>
      </c>
      <c r="C213" s="28" t="s">
        <v>92</v>
      </c>
      <c r="D213" s="28" t="s">
        <v>93</v>
      </c>
      <c r="E213" s="28" t="s">
        <v>94</v>
      </c>
      <c r="F213" s="28" t="s">
        <v>1221</v>
      </c>
      <c r="G213" s="87" t="s">
        <v>1222</v>
      </c>
      <c r="H213" s="37" t="s">
        <v>104</v>
      </c>
      <c r="I213" s="30">
        <v>8</v>
      </c>
      <c r="J213" s="34" t="s">
        <v>149</v>
      </c>
      <c r="K213" s="51">
        <v>14</v>
      </c>
      <c r="L213" s="34" t="s">
        <v>149</v>
      </c>
      <c r="M213" s="33" t="s">
        <v>1240</v>
      </c>
      <c r="N213" s="146" t="s">
        <v>127</v>
      </c>
      <c r="O213" s="53" t="s">
        <v>151</v>
      </c>
      <c r="P213" s="299" t="s">
        <v>1241</v>
      </c>
      <c r="Q213" s="153" t="s">
        <v>1242</v>
      </c>
      <c r="R213" s="34" t="s">
        <v>1243</v>
      </c>
      <c r="S213" s="34" t="s">
        <v>1244</v>
      </c>
      <c r="T213" s="148">
        <v>4</v>
      </c>
      <c r="U213" s="34" t="s">
        <v>999</v>
      </c>
      <c r="V213" s="52" t="s">
        <v>664</v>
      </c>
    </row>
    <row r="214" spans="1:22" ht="140" hidden="1">
      <c r="A214" s="28">
        <v>204</v>
      </c>
      <c r="B214" s="28" t="s">
        <v>1220</v>
      </c>
      <c r="C214" s="28" t="s">
        <v>92</v>
      </c>
      <c r="D214" s="28" t="s">
        <v>93</v>
      </c>
      <c r="E214" s="28" t="s">
        <v>94</v>
      </c>
      <c r="F214" s="28" t="s">
        <v>1221</v>
      </c>
      <c r="G214" s="87" t="s">
        <v>1222</v>
      </c>
      <c r="H214" s="37" t="s">
        <v>104</v>
      </c>
      <c r="I214" s="30">
        <v>8</v>
      </c>
      <c r="J214" s="42" t="s">
        <v>212</v>
      </c>
      <c r="K214" s="28">
        <v>12</v>
      </c>
      <c r="L214" s="42" t="s">
        <v>212</v>
      </c>
      <c r="M214" s="33" t="s">
        <v>1245</v>
      </c>
      <c r="N214" s="40" t="s">
        <v>331</v>
      </c>
      <c r="O214" s="34" t="s">
        <v>215</v>
      </c>
      <c r="P214" s="299" t="s">
        <v>1246</v>
      </c>
      <c r="Q214" s="153" t="s">
        <v>1247</v>
      </c>
      <c r="R214" s="34" t="s">
        <v>1248</v>
      </c>
      <c r="S214" s="34" t="s">
        <v>1249</v>
      </c>
      <c r="T214" s="148">
        <v>2</v>
      </c>
      <c r="U214" s="34" t="s">
        <v>963</v>
      </c>
      <c r="V214" s="52" t="s">
        <v>336</v>
      </c>
    </row>
    <row r="215" spans="1:22" ht="409.5" hidden="1">
      <c r="A215" s="28">
        <v>205</v>
      </c>
      <c r="B215" s="28" t="s">
        <v>1220</v>
      </c>
      <c r="C215" s="28" t="s">
        <v>92</v>
      </c>
      <c r="D215" s="28" t="s">
        <v>93</v>
      </c>
      <c r="E215" s="28" t="s">
        <v>94</v>
      </c>
      <c r="F215" s="28" t="s">
        <v>1221</v>
      </c>
      <c r="G215" s="87" t="s">
        <v>1222</v>
      </c>
      <c r="H215" s="37" t="s">
        <v>45</v>
      </c>
      <c r="I215" s="30">
        <v>7</v>
      </c>
      <c r="J215" s="42" t="s">
        <v>167</v>
      </c>
      <c r="K215" s="28">
        <v>1</v>
      </c>
      <c r="L215" s="42" t="s">
        <v>168</v>
      </c>
      <c r="M215" s="33" t="s">
        <v>1250</v>
      </c>
      <c r="N215" s="34" t="s">
        <v>170</v>
      </c>
      <c r="O215" s="34" t="s">
        <v>171</v>
      </c>
      <c r="P215" s="299" t="s">
        <v>1251</v>
      </c>
      <c r="Q215" s="153" t="s">
        <v>1252</v>
      </c>
      <c r="R215" s="70" t="s">
        <v>1253</v>
      </c>
      <c r="S215" s="34"/>
      <c r="T215" s="192"/>
      <c r="U215" s="34"/>
      <c r="V215" s="52"/>
    </row>
    <row r="216" spans="1:22" ht="294" hidden="1">
      <c r="A216" s="28">
        <v>206</v>
      </c>
      <c r="B216" s="28" t="s">
        <v>1220</v>
      </c>
      <c r="C216" s="28" t="s">
        <v>92</v>
      </c>
      <c r="D216" s="28" t="s">
        <v>93</v>
      </c>
      <c r="E216" s="28" t="s">
        <v>94</v>
      </c>
      <c r="F216" s="28" t="s">
        <v>1221</v>
      </c>
      <c r="G216" s="87" t="s">
        <v>1222</v>
      </c>
      <c r="H216" s="37" t="s">
        <v>45</v>
      </c>
      <c r="I216" s="30">
        <v>7</v>
      </c>
      <c r="J216" s="42" t="s">
        <v>167</v>
      </c>
      <c r="K216" s="28" t="s">
        <v>117</v>
      </c>
      <c r="L216" s="42" t="s">
        <v>174</v>
      </c>
      <c r="M216" s="33" t="s">
        <v>1254</v>
      </c>
      <c r="N216" s="34" t="s">
        <v>170</v>
      </c>
      <c r="O216" s="34" t="s">
        <v>171</v>
      </c>
      <c r="P216" s="299" t="s">
        <v>1255</v>
      </c>
      <c r="Q216" s="153" t="s">
        <v>1252</v>
      </c>
      <c r="R216" s="70" t="s">
        <v>1256</v>
      </c>
      <c r="S216" s="34"/>
      <c r="T216" s="192"/>
      <c r="U216" s="34"/>
      <c r="V216" s="52"/>
    </row>
    <row r="217" spans="1:22" ht="409.5" hidden="1">
      <c r="A217" s="28">
        <v>207</v>
      </c>
      <c r="B217" s="28" t="s">
        <v>1257</v>
      </c>
      <c r="C217" s="28" t="s">
        <v>92</v>
      </c>
      <c r="D217" s="28" t="s">
        <v>93</v>
      </c>
      <c r="E217" s="28" t="s">
        <v>94</v>
      </c>
      <c r="F217" s="28" t="s">
        <v>1258</v>
      </c>
      <c r="G217" s="28" t="s">
        <v>1259</v>
      </c>
      <c r="H217" s="30" t="s">
        <v>21</v>
      </c>
      <c r="I217" s="30">
        <v>2</v>
      </c>
      <c r="J217" s="37" t="s">
        <v>222</v>
      </c>
      <c r="K217" s="37" t="s">
        <v>223</v>
      </c>
      <c r="L217" s="42" t="s">
        <v>224</v>
      </c>
      <c r="M217" s="33" t="s">
        <v>1260</v>
      </c>
      <c r="N217" s="34" t="s">
        <v>226</v>
      </c>
      <c r="O217" s="34" t="s">
        <v>227</v>
      </c>
      <c r="P217" s="66" t="s">
        <v>1261</v>
      </c>
      <c r="Q217" s="153" t="s">
        <v>1262</v>
      </c>
      <c r="R217" s="70" t="s">
        <v>1263</v>
      </c>
      <c r="S217" s="34"/>
      <c r="T217" s="50"/>
      <c r="U217" s="36"/>
      <c r="V217" s="52"/>
    </row>
    <row r="218" spans="1:22" ht="409.5" hidden="1">
      <c r="A218" s="28">
        <v>208</v>
      </c>
      <c r="B218" s="28" t="s">
        <v>1257</v>
      </c>
      <c r="C218" s="28" t="s">
        <v>92</v>
      </c>
      <c r="D218" s="28" t="s">
        <v>93</v>
      </c>
      <c r="E218" s="28" t="s">
        <v>94</v>
      </c>
      <c r="F218" s="28" t="s">
        <v>1258</v>
      </c>
      <c r="G218" s="28" t="s">
        <v>1259</v>
      </c>
      <c r="H218" s="30" t="s">
        <v>3</v>
      </c>
      <c r="I218" s="30">
        <v>3</v>
      </c>
      <c r="J218" s="32" t="s">
        <v>97</v>
      </c>
      <c r="K218" s="28">
        <v>1</v>
      </c>
      <c r="L218" s="32" t="s">
        <v>97</v>
      </c>
      <c r="M218" s="33" t="s">
        <v>1264</v>
      </c>
      <c r="N218" s="34" t="s">
        <v>286</v>
      </c>
      <c r="O218" s="34" t="s">
        <v>100</v>
      </c>
      <c r="P218" s="66" t="s">
        <v>1265</v>
      </c>
      <c r="Q218" s="153" t="s">
        <v>1266</v>
      </c>
      <c r="R218" s="34" t="s">
        <v>1267</v>
      </c>
      <c r="S218" s="34"/>
      <c r="T218" s="50"/>
      <c r="U218" s="36"/>
      <c r="V218" s="52"/>
    </row>
    <row r="219" spans="1:22" ht="409.5" hidden="1">
      <c r="A219" s="28">
        <v>209</v>
      </c>
      <c r="B219" s="28" t="s">
        <v>1257</v>
      </c>
      <c r="C219" s="28" t="s">
        <v>92</v>
      </c>
      <c r="D219" s="28" t="s">
        <v>93</v>
      </c>
      <c r="E219" s="28" t="s">
        <v>94</v>
      </c>
      <c r="F219" s="28" t="s">
        <v>1258</v>
      </c>
      <c r="G219" s="28" t="s">
        <v>1259</v>
      </c>
      <c r="H219" s="37" t="s">
        <v>104</v>
      </c>
      <c r="I219" s="30">
        <v>8</v>
      </c>
      <c r="J219" s="42" t="s">
        <v>212</v>
      </c>
      <c r="K219" s="28">
        <v>12</v>
      </c>
      <c r="L219" s="42" t="s">
        <v>212</v>
      </c>
      <c r="M219" s="33" t="s">
        <v>1268</v>
      </c>
      <c r="N219" s="40" t="s">
        <v>214</v>
      </c>
      <c r="O219" s="34" t="s">
        <v>215</v>
      </c>
      <c r="P219" s="66" t="s">
        <v>1269</v>
      </c>
      <c r="Q219" s="153" t="s">
        <v>1270</v>
      </c>
      <c r="R219" s="34" t="s">
        <v>1271</v>
      </c>
      <c r="S219" s="34" t="s">
        <v>1272</v>
      </c>
      <c r="T219" s="73">
        <v>1</v>
      </c>
      <c r="U219" s="36" t="s">
        <v>810</v>
      </c>
      <c r="V219" s="52" t="s">
        <v>221</v>
      </c>
    </row>
    <row r="220" spans="1:22" ht="406" hidden="1">
      <c r="A220" s="28">
        <v>210</v>
      </c>
      <c r="B220" s="28" t="s">
        <v>1257</v>
      </c>
      <c r="C220" s="28" t="s">
        <v>92</v>
      </c>
      <c r="D220" s="28" t="s">
        <v>93</v>
      </c>
      <c r="E220" s="28" t="s">
        <v>94</v>
      </c>
      <c r="F220" s="28" t="s">
        <v>1258</v>
      </c>
      <c r="G220" s="28" t="s">
        <v>1259</v>
      </c>
      <c r="H220" s="40" t="s">
        <v>45</v>
      </c>
      <c r="I220" s="28">
        <v>7</v>
      </c>
      <c r="J220" s="40" t="s">
        <v>167</v>
      </c>
      <c r="K220" s="28">
        <v>1</v>
      </c>
      <c r="L220" s="40" t="s">
        <v>168</v>
      </c>
      <c r="M220" s="33" t="s">
        <v>1273</v>
      </c>
      <c r="N220" s="40" t="s">
        <v>170</v>
      </c>
      <c r="O220" s="33" t="s">
        <v>171</v>
      </c>
      <c r="P220" s="150" t="s">
        <v>1274</v>
      </c>
      <c r="Q220" s="153" t="s">
        <v>1275</v>
      </c>
      <c r="R220" s="33" t="s">
        <v>1276</v>
      </c>
      <c r="S220" s="34"/>
      <c r="T220" s="50"/>
      <c r="U220" s="36"/>
      <c r="V220" s="52"/>
    </row>
    <row r="221" spans="1:22" ht="294" hidden="1">
      <c r="A221" s="28">
        <v>211</v>
      </c>
      <c r="B221" s="28" t="s">
        <v>1257</v>
      </c>
      <c r="C221" s="28" t="s">
        <v>92</v>
      </c>
      <c r="D221" s="28" t="s">
        <v>93</v>
      </c>
      <c r="E221" s="28" t="s">
        <v>94</v>
      </c>
      <c r="F221" s="28" t="s">
        <v>1258</v>
      </c>
      <c r="G221" s="28" t="s">
        <v>1259</v>
      </c>
      <c r="H221" s="33" t="s">
        <v>45</v>
      </c>
      <c r="I221" s="75">
        <v>7</v>
      </c>
      <c r="J221" s="33" t="s">
        <v>167</v>
      </c>
      <c r="K221" s="75" t="s">
        <v>117</v>
      </c>
      <c r="L221" s="33" t="s">
        <v>174</v>
      </c>
      <c r="M221" s="33" t="s">
        <v>1277</v>
      </c>
      <c r="N221" s="33" t="s">
        <v>170</v>
      </c>
      <c r="O221" s="151" t="s">
        <v>171</v>
      </c>
      <c r="P221" s="106" t="s">
        <v>1278</v>
      </c>
      <c r="Q221" s="153" t="s">
        <v>1275</v>
      </c>
      <c r="R221" s="33" t="s">
        <v>1279</v>
      </c>
      <c r="S221" s="34"/>
      <c r="T221" s="50"/>
      <c r="U221" s="36"/>
      <c r="V221" s="52"/>
    </row>
    <row r="222" spans="1:22" ht="409.5" hidden="1">
      <c r="A222" s="28">
        <v>212</v>
      </c>
      <c r="B222" s="28" t="s">
        <v>1280</v>
      </c>
      <c r="C222" s="28" t="s">
        <v>92</v>
      </c>
      <c r="D222" s="28" t="s">
        <v>93</v>
      </c>
      <c r="E222" s="28" t="s">
        <v>94</v>
      </c>
      <c r="F222" s="28" t="s">
        <v>1281</v>
      </c>
      <c r="G222" s="28" t="s">
        <v>1282</v>
      </c>
      <c r="H222" s="30" t="s">
        <v>3</v>
      </c>
      <c r="I222" s="30">
        <v>3</v>
      </c>
      <c r="J222" s="42" t="s">
        <v>97</v>
      </c>
      <c r="K222" s="28">
        <v>1</v>
      </c>
      <c r="L222" s="42" t="s">
        <v>97</v>
      </c>
      <c r="M222" s="34" t="s">
        <v>1283</v>
      </c>
      <c r="N222" s="34" t="s">
        <v>492</v>
      </c>
      <c r="O222" s="39" t="s">
        <v>100</v>
      </c>
      <c r="P222" s="197" t="s">
        <v>1284</v>
      </c>
      <c r="Q222" s="69" t="s">
        <v>1285</v>
      </c>
      <c r="R222" s="34" t="s">
        <v>1286</v>
      </c>
      <c r="S222" s="53"/>
      <c r="T222" s="68"/>
      <c r="U222" s="68"/>
      <c r="V222" s="68"/>
    </row>
    <row r="223" spans="1:22" ht="409.5" hidden="1">
      <c r="A223" s="28">
        <v>213</v>
      </c>
      <c r="B223" s="28" t="s">
        <v>1280</v>
      </c>
      <c r="C223" s="28" t="s">
        <v>92</v>
      </c>
      <c r="D223" s="28" t="s">
        <v>93</v>
      </c>
      <c r="E223" s="28" t="s">
        <v>94</v>
      </c>
      <c r="F223" s="28" t="s">
        <v>1281</v>
      </c>
      <c r="G223" s="28" t="s">
        <v>1282</v>
      </c>
      <c r="H223" s="51" t="s">
        <v>104</v>
      </c>
      <c r="I223" s="51">
        <v>8</v>
      </c>
      <c r="J223" s="53" t="s">
        <v>105</v>
      </c>
      <c r="K223" s="28">
        <v>2</v>
      </c>
      <c r="L223" s="53" t="s">
        <v>106</v>
      </c>
      <c r="M223" s="39" t="s">
        <v>1287</v>
      </c>
      <c r="N223" s="52" t="s">
        <v>863</v>
      </c>
      <c r="O223" s="39" t="s">
        <v>109</v>
      </c>
      <c r="P223" s="197" t="s">
        <v>1288</v>
      </c>
      <c r="Q223" s="69" t="s">
        <v>1289</v>
      </c>
      <c r="R223" s="34" t="s">
        <v>1290</v>
      </c>
      <c r="S223" s="34" t="s">
        <v>1291</v>
      </c>
      <c r="T223" s="141" t="s">
        <v>1292</v>
      </c>
      <c r="U223" s="34" t="s">
        <v>1293</v>
      </c>
      <c r="V223" s="34" t="s">
        <v>1294</v>
      </c>
    </row>
    <row r="224" spans="1:22" ht="409.5" hidden="1">
      <c r="A224" s="28">
        <v>214</v>
      </c>
      <c r="B224" s="28" t="s">
        <v>1280</v>
      </c>
      <c r="C224" s="28" t="s">
        <v>92</v>
      </c>
      <c r="D224" s="28" t="s">
        <v>93</v>
      </c>
      <c r="E224" s="28" t="s">
        <v>94</v>
      </c>
      <c r="F224" s="28" t="s">
        <v>1281</v>
      </c>
      <c r="G224" s="28" t="s">
        <v>1282</v>
      </c>
      <c r="H224" s="51" t="s">
        <v>104</v>
      </c>
      <c r="I224" s="51">
        <v>8</v>
      </c>
      <c r="J224" s="53" t="s">
        <v>116</v>
      </c>
      <c r="K224" s="28" t="s">
        <v>117</v>
      </c>
      <c r="L224" s="53" t="s">
        <v>118</v>
      </c>
      <c r="M224" s="39" t="s">
        <v>1295</v>
      </c>
      <c r="N224" s="52" t="s">
        <v>182</v>
      </c>
      <c r="O224" s="39" t="s">
        <v>121</v>
      </c>
      <c r="P224" s="197" t="s">
        <v>1296</v>
      </c>
      <c r="Q224" s="69" t="s">
        <v>1297</v>
      </c>
      <c r="R224" s="34" t="s">
        <v>1298</v>
      </c>
      <c r="S224" s="53"/>
      <c r="T224" s="68"/>
      <c r="U224" s="68"/>
      <c r="V224" s="68"/>
    </row>
    <row r="225" spans="1:22" ht="409.5" hidden="1">
      <c r="A225" s="28">
        <v>215</v>
      </c>
      <c r="B225" s="28" t="s">
        <v>1280</v>
      </c>
      <c r="C225" s="28" t="s">
        <v>92</v>
      </c>
      <c r="D225" s="28" t="s">
        <v>93</v>
      </c>
      <c r="E225" s="28" t="s">
        <v>94</v>
      </c>
      <c r="F225" s="28" t="s">
        <v>1281</v>
      </c>
      <c r="G225" s="28" t="s">
        <v>1282</v>
      </c>
      <c r="H225" s="51" t="s">
        <v>104</v>
      </c>
      <c r="I225" s="51">
        <v>8</v>
      </c>
      <c r="J225" s="53" t="s">
        <v>212</v>
      </c>
      <c r="K225" s="28">
        <v>12</v>
      </c>
      <c r="L225" s="53" t="s">
        <v>212</v>
      </c>
      <c r="M225" s="39" t="s">
        <v>1299</v>
      </c>
      <c r="N225" s="52" t="s">
        <v>1300</v>
      </c>
      <c r="O225" s="39" t="s">
        <v>215</v>
      </c>
      <c r="P225" s="197" t="s">
        <v>1301</v>
      </c>
      <c r="Q225" s="69" t="s">
        <v>1302</v>
      </c>
      <c r="R225" s="34" t="s">
        <v>1303</v>
      </c>
      <c r="S225" s="34" t="s">
        <v>1304</v>
      </c>
      <c r="T225" s="141" t="s">
        <v>307</v>
      </c>
      <c r="U225" s="34" t="s">
        <v>421</v>
      </c>
      <c r="V225" s="34" t="s">
        <v>422</v>
      </c>
    </row>
    <row r="226" spans="1:22" ht="217.5" hidden="1">
      <c r="A226" s="28">
        <v>216</v>
      </c>
      <c r="B226" s="28" t="s">
        <v>1280</v>
      </c>
      <c r="C226" s="28" t="s">
        <v>92</v>
      </c>
      <c r="D226" s="28" t="s">
        <v>93</v>
      </c>
      <c r="E226" s="28" t="s">
        <v>94</v>
      </c>
      <c r="F226" s="28" t="s">
        <v>1281</v>
      </c>
      <c r="G226" s="28" t="s">
        <v>1282</v>
      </c>
      <c r="H226" s="51" t="s">
        <v>104</v>
      </c>
      <c r="I226" s="51">
        <v>8</v>
      </c>
      <c r="J226" s="53" t="s">
        <v>149</v>
      </c>
      <c r="K226" s="51">
        <v>14</v>
      </c>
      <c r="L226" s="53" t="s">
        <v>149</v>
      </c>
      <c r="M226" s="39" t="s">
        <v>1305</v>
      </c>
      <c r="N226" s="52" t="s">
        <v>127</v>
      </c>
      <c r="O226" s="39" t="s">
        <v>151</v>
      </c>
      <c r="P226" s="197" t="s">
        <v>1306</v>
      </c>
      <c r="Q226" s="69" t="s">
        <v>1307</v>
      </c>
      <c r="R226" s="34" t="s">
        <v>1308</v>
      </c>
      <c r="S226" s="34" t="s">
        <v>1309</v>
      </c>
      <c r="T226" s="56" t="s">
        <v>735</v>
      </c>
      <c r="U226" s="34" t="s">
        <v>924</v>
      </c>
      <c r="V226" s="34" t="s">
        <v>890</v>
      </c>
    </row>
    <row r="227" spans="1:22" ht="409.5" hidden="1">
      <c r="A227" s="28">
        <v>217</v>
      </c>
      <c r="B227" s="28" t="s">
        <v>1280</v>
      </c>
      <c r="C227" s="28" t="s">
        <v>92</v>
      </c>
      <c r="D227" s="28" t="s">
        <v>93</v>
      </c>
      <c r="E227" s="28" t="s">
        <v>94</v>
      </c>
      <c r="F227" s="28" t="s">
        <v>1281</v>
      </c>
      <c r="G227" s="28" t="s">
        <v>1282</v>
      </c>
      <c r="H227" s="51" t="s">
        <v>45</v>
      </c>
      <c r="I227" s="51">
        <v>7</v>
      </c>
      <c r="J227" s="53" t="s">
        <v>167</v>
      </c>
      <c r="K227" s="51">
        <v>1</v>
      </c>
      <c r="L227" s="53" t="s">
        <v>168</v>
      </c>
      <c r="M227" s="33" t="s">
        <v>1310</v>
      </c>
      <c r="N227" s="52" t="s">
        <v>170</v>
      </c>
      <c r="O227" s="39" t="s">
        <v>171</v>
      </c>
      <c r="P227" s="197" t="s">
        <v>1311</v>
      </c>
      <c r="Q227" s="69" t="s">
        <v>1312</v>
      </c>
      <c r="R227" s="34" t="s">
        <v>1313</v>
      </c>
      <c r="S227" s="53"/>
      <c r="T227" s="68"/>
      <c r="U227" s="68"/>
      <c r="V227" s="68"/>
    </row>
    <row r="228" spans="1:22" ht="298.5" hidden="1" customHeight="1">
      <c r="A228" s="28">
        <v>218</v>
      </c>
      <c r="B228" s="28" t="s">
        <v>1280</v>
      </c>
      <c r="C228" s="28" t="s">
        <v>92</v>
      </c>
      <c r="D228" s="28" t="s">
        <v>93</v>
      </c>
      <c r="E228" s="28" t="s">
        <v>94</v>
      </c>
      <c r="F228" s="28" t="s">
        <v>1281</v>
      </c>
      <c r="G228" s="28" t="s">
        <v>1282</v>
      </c>
      <c r="H228" s="51" t="s">
        <v>45</v>
      </c>
      <c r="I228" s="51">
        <v>7</v>
      </c>
      <c r="J228" s="53" t="s">
        <v>167</v>
      </c>
      <c r="K228" s="51" t="s">
        <v>117</v>
      </c>
      <c r="L228" s="53" t="s">
        <v>174</v>
      </c>
      <c r="M228" s="33" t="s">
        <v>1314</v>
      </c>
      <c r="N228" s="52" t="s">
        <v>170</v>
      </c>
      <c r="O228" s="39" t="s">
        <v>171</v>
      </c>
      <c r="P228" s="197" t="s">
        <v>1315</v>
      </c>
      <c r="Q228" s="69" t="s">
        <v>1316</v>
      </c>
      <c r="R228" s="329" t="s">
        <v>1317</v>
      </c>
      <c r="S228" s="53"/>
      <c r="T228" s="68"/>
      <c r="U228" s="68"/>
      <c r="V228" s="68"/>
    </row>
    <row r="229" spans="1:22" ht="362.5" hidden="1">
      <c r="A229" s="28">
        <v>219</v>
      </c>
      <c r="B229" s="28" t="s">
        <v>1318</v>
      </c>
      <c r="C229" s="28" t="s">
        <v>92</v>
      </c>
      <c r="D229" s="28" t="s">
        <v>93</v>
      </c>
      <c r="E229" s="28" t="s">
        <v>94</v>
      </c>
      <c r="F229" s="28" t="s">
        <v>1319</v>
      </c>
      <c r="G229" s="28" t="s">
        <v>1320</v>
      </c>
      <c r="H229" s="37" t="s">
        <v>104</v>
      </c>
      <c r="I229" s="30">
        <v>8</v>
      </c>
      <c r="J229" s="28" t="s">
        <v>105</v>
      </c>
      <c r="K229" s="28">
        <v>2</v>
      </c>
      <c r="L229" s="38" t="s">
        <v>106</v>
      </c>
      <c r="M229" s="39" t="s">
        <v>1321</v>
      </c>
      <c r="N229" s="34" t="s">
        <v>108</v>
      </c>
      <c r="O229" s="40" t="s">
        <v>109</v>
      </c>
      <c r="P229" s="66" t="s">
        <v>1322</v>
      </c>
      <c r="Q229" s="153" t="s">
        <v>1323</v>
      </c>
      <c r="R229" s="34" t="s">
        <v>1324</v>
      </c>
      <c r="S229" s="70" t="s">
        <v>1325</v>
      </c>
      <c r="T229" s="74">
        <v>3430</v>
      </c>
      <c r="U229" s="36" t="s">
        <v>1326</v>
      </c>
      <c r="V229" s="36" t="s">
        <v>1327</v>
      </c>
    </row>
    <row r="230" spans="1:22" ht="196" hidden="1">
      <c r="A230" s="28">
        <v>220</v>
      </c>
      <c r="B230" s="28" t="s">
        <v>1318</v>
      </c>
      <c r="C230" s="28" t="s">
        <v>92</v>
      </c>
      <c r="D230" s="28" t="s">
        <v>93</v>
      </c>
      <c r="E230" s="28" t="s">
        <v>94</v>
      </c>
      <c r="F230" s="28" t="s">
        <v>1319</v>
      </c>
      <c r="G230" s="28" t="s">
        <v>1320</v>
      </c>
      <c r="H230" s="30" t="s">
        <v>3</v>
      </c>
      <c r="I230" s="30">
        <v>3</v>
      </c>
      <c r="J230" s="32" t="s">
        <v>97</v>
      </c>
      <c r="K230" s="28">
        <v>1</v>
      </c>
      <c r="L230" s="32" t="s">
        <v>97</v>
      </c>
      <c r="M230" s="33" t="s">
        <v>1328</v>
      </c>
      <c r="N230" s="34" t="s">
        <v>286</v>
      </c>
      <c r="O230" s="34" t="s">
        <v>100</v>
      </c>
      <c r="P230" s="66" t="s">
        <v>1329</v>
      </c>
      <c r="Q230" s="153" t="s">
        <v>1330</v>
      </c>
      <c r="R230" s="34" t="s">
        <v>1331</v>
      </c>
      <c r="S230" s="70"/>
      <c r="T230" s="74"/>
      <c r="U230" s="36"/>
      <c r="V230" s="52"/>
    </row>
    <row r="231" spans="1:22" ht="140" hidden="1">
      <c r="A231" s="28">
        <v>221</v>
      </c>
      <c r="B231" s="28" t="s">
        <v>1318</v>
      </c>
      <c r="C231" s="28" t="s">
        <v>92</v>
      </c>
      <c r="D231" s="28" t="s">
        <v>93</v>
      </c>
      <c r="E231" s="28" t="s">
        <v>94</v>
      </c>
      <c r="F231" s="28" t="s">
        <v>1319</v>
      </c>
      <c r="G231" s="28" t="s">
        <v>1320</v>
      </c>
      <c r="H231" s="37" t="s">
        <v>104</v>
      </c>
      <c r="I231" s="30">
        <v>8</v>
      </c>
      <c r="J231" s="42" t="s">
        <v>212</v>
      </c>
      <c r="K231" s="28">
        <v>12</v>
      </c>
      <c r="L231" s="42" t="s">
        <v>212</v>
      </c>
      <c r="M231" s="33" t="s">
        <v>1332</v>
      </c>
      <c r="N231" s="40" t="s">
        <v>214</v>
      </c>
      <c r="O231" s="34" t="s">
        <v>215</v>
      </c>
      <c r="P231" s="66" t="s">
        <v>1333</v>
      </c>
      <c r="Q231" s="153" t="s">
        <v>1334</v>
      </c>
      <c r="R231" s="34" t="s">
        <v>1335</v>
      </c>
      <c r="S231" s="70" t="s">
        <v>1336</v>
      </c>
      <c r="T231" s="148">
        <v>4</v>
      </c>
      <c r="U231" s="50" t="s">
        <v>220</v>
      </c>
      <c r="V231" s="50" t="s">
        <v>221</v>
      </c>
    </row>
    <row r="232" spans="1:22" ht="406" hidden="1">
      <c r="A232" s="28">
        <v>222</v>
      </c>
      <c r="B232" s="28" t="s">
        <v>1318</v>
      </c>
      <c r="C232" s="28" t="s">
        <v>92</v>
      </c>
      <c r="D232" s="28" t="s">
        <v>93</v>
      </c>
      <c r="E232" s="28" t="s">
        <v>94</v>
      </c>
      <c r="F232" s="28" t="s">
        <v>1319</v>
      </c>
      <c r="G232" s="28" t="s">
        <v>1320</v>
      </c>
      <c r="H232" s="34" t="s">
        <v>45</v>
      </c>
      <c r="I232" s="28">
        <v>7</v>
      </c>
      <c r="J232" s="34" t="s">
        <v>167</v>
      </c>
      <c r="K232" s="28">
        <v>1</v>
      </c>
      <c r="L232" s="34" t="s">
        <v>168</v>
      </c>
      <c r="M232" s="33" t="s">
        <v>1337</v>
      </c>
      <c r="N232" s="34" t="s">
        <v>170</v>
      </c>
      <c r="O232" s="33" t="s">
        <v>171</v>
      </c>
      <c r="P232" s="66" t="s">
        <v>1338</v>
      </c>
      <c r="Q232" s="115" t="s">
        <v>1339</v>
      </c>
      <c r="R232" s="33" t="s">
        <v>1340</v>
      </c>
      <c r="S232" s="34"/>
      <c r="T232" s="74"/>
      <c r="U232" s="36"/>
      <c r="V232" s="52"/>
    </row>
    <row r="233" spans="1:22" ht="294" hidden="1">
      <c r="A233" s="28">
        <v>223</v>
      </c>
      <c r="B233" s="28" t="s">
        <v>1318</v>
      </c>
      <c r="C233" s="28" t="s">
        <v>92</v>
      </c>
      <c r="D233" s="28" t="s">
        <v>93</v>
      </c>
      <c r="E233" s="28" t="s">
        <v>94</v>
      </c>
      <c r="F233" s="28" t="s">
        <v>1319</v>
      </c>
      <c r="G233" s="28" t="s">
        <v>1320</v>
      </c>
      <c r="H233" s="33" t="s">
        <v>45</v>
      </c>
      <c r="I233" s="75">
        <v>7</v>
      </c>
      <c r="J233" s="33" t="s">
        <v>167</v>
      </c>
      <c r="K233" s="75" t="s">
        <v>117</v>
      </c>
      <c r="L233" s="33" t="s">
        <v>174</v>
      </c>
      <c r="M233" s="33" t="s">
        <v>1341</v>
      </c>
      <c r="N233" s="33" t="s">
        <v>170</v>
      </c>
      <c r="O233" s="33" t="s">
        <v>171</v>
      </c>
      <c r="P233" s="66" t="s">
        <v>1342</v>
      </c>
      <c r="Q233" s="72" t="s">
        <v>1339</v>
      </c>
      <c r="R233" s="33" t="s">
        <v>1343</v>
      </c>
      <c r="S233" s="34"/>
      <c r="T233" s="74"/>
      <c r="U233" s="36"/>
      <c r="V233" s="52"/>
    </row>
    <row r="234" spans="1:22" ht="409.5" hidden="1">
      <c r="A234" s="28">
        <v>224</v>
      </c>
      <c r="B234" s="198" t="s">
        <v>1344</v>
      </c>
      <c r="C234" s="28" t="s">
        <v>92</v>
      </c>
      <c r="D234" s="28" t="s">
        <v>93</v>
      </c>
      <c r="E234" s="28" t="s">
        <v>94</v>
      </c>
      <c r="F234" s="28" t="s">
        <v>1345</v>
      </c>
      <c r="G234" s="87" t="s">
        <v>1346</v>
      </c>
      <c r="H234" s="37" t="s">
        <v>104</v>
      </c>
      <c r="I234" s="30">
        <v>8</v>
      </c>
      <c r="J234" s="53" t="s">
        <v>125</v>
      </c>
      <c r="K234" s="37">
        <v>8</v>
      </c>
      <c r="L234" s="53" t="s">
        <v>125</v>
      </c>
      <c r="M234" s="33" t="s">
        <v>1347</v>
      </c>
      <c r="N234" s="34" t="s">
        <v>127</v>
      </c>
      <c r="O234" s="34" t="s">
        <v>128</v>
      </c>
      <c r="P234" s="299" t="s">
        <v>1348</v>
      </c>
      <c r="Q234" s="153" t="s">
        <v>1349</v>
      </c>
      <c r="R234" s="70" t="s">
        <v>1350</v>
      </c>
      <c r="S234" s="34"/>
      <c r="T234" s="192"/>
      <c r="U234" s="34"/>
      <c r="V234" s="52"/>
    </row>
    <row r="235" spans="1:22" ht="409.5" hidden="1">
      <c r="A235" s="28">
        <v>225</v>
      </c>
      <c r="B235" s="198" t="s">
        <v>1344</v>
      </c>
      <c r="C235" s="28" t="s">
        <v>92</v>
      </c>
      <c r="D235" s="28" t="s">
        <v>93</v>
      </c>
      <c r="E235" s="28" t="s">
        <v>94</v>
      </c>
      <c r="F235" s="28" t="s">
        <v>1345</v>
      </c>
      <c r="G235" s="87" t="s">
        <v>1346</v>
      </c>
      <c r="H235" s="37" t="s">
        <v>104</v>
      </c>
      <c r="I235" s="30">
        <v>8</v>
      </c>
      <c r="J235" s="34" t="s">
        <v>149</v>
      </c>
      <c r="K235" s="51">
        <v>14</v>
      </c>
      <c r="L235" s="34" t="s">
        <v>149</v>
      </c>
      <c r="M235" s="33" t="s">
        <v>1351</v>
      </c>
      <c r="N235" s="146" t="s">
        <v>127</v>
      </c>
      <c r="O235" s="53" t="s">
        <v>151</v>
      </c>
      <c r="P235" s="299" t="s">
        <v>1352</v>
      </c>
      <c r="Q235" s="147" t="s">
        <v>1353</v>
      </c>
      <c r="R235" s="34" t="s">
        <v>1354</v>
      </c>
      <c r="S235" s="34"/>
      <c r="T235" s="192"/>
      <c r="U235" s="34"/>
      <c r="V235" s="52"/>
    </row>
    <row r="236" spans="1:22" ht="409.5" hidden="1">
      <c r="A236" s="28">
        <v>226</v>
      </c>
      <c r="B236" s="198" t="s">
        <v>1344</v>
      </c>
      <c r="C236" s="28" t="s">
        <v>92</v>
      </c>
      <c r="D236" s="28" t="s">
        <v>93</v>
      </c>
      <c r="E236" s="28" t="s">
        <v>94</v>
      </c>
      <c r="F236" s="28" t="s">
        <v>1345</v>
      </c>
      <c r="G236" s="87" t="s">
        <v>1346</v>
      </c>
      <c r="H236" s="37" t="s">
        <v>45</v>
      </c>
      <c r="I236" s="30">
        <v>7</v>
      </c>
      <c r="J236" s="34" t="s">
        <v>167</v>
      </c>
      <c r="K236" s="51">
        <v>1</v>
      </c>
      <c r="L236" s="34" t="s">
        <v>168</v>
      </c>
      <c r="M236" s="33" t="s">
        <v>1355</v>
      </c>
      <c r="N236" s="34" t="s">
        <v>170</v>
      </c>
      <c r="O236" s="34" t="s">
        <v>171</v>
      </c>
      <c r="P236" s="299" t="s">
        <v>1356</v>
      </c>
      <c r="Q236" s="115" t="s">
        <v>678</v>
      </c>
      <c r="R236" s="70" t="s">
        <v>1357</v>
      </c>
      <c r="S236" s="34"/>
      <c r="T236" s="192"/>
      <c r="U236" s="34"/>
      <c r="V236" s="52"/>
    </row>
    <row r="237" spans="1:22" ht="294" hidden="1">
      <c r="A237" s="28">
        <v>227</v>
      </c>
      <c r="B237" s="198" t="s">
        <v>1344</v>
      </c>
      <c r="C237" s="28" t="s">
        <v>92</v>
      </c>
      <c r="D237" s="28" t="s">
        <v>93</v>
      </c>
      <c r="E237" s="28" t="s">
        <v>94</v>
      </c>
      <c r="F237" s="28" t="s">
        <v>1345</v>
      </c>
      <c r="G237" s="87" t="s">
        <v>1346</v>
      </c>
      <c r="H237" s="37" t="s">
        <v>45</v>
      </c>
      <c r="I237" s="30">
        <v>7</v>
      </c>
      <c r="J237" s="34" t="s">
        <v>167</v>
      </c>
      <c r="K237" s="51" t="s">
        <v>117</v>
      </c>
      <c r="L237" s="34" t="s">
        <v>174</v>
      </c>
      <c r="M237" s="33" t="s">
        <v>1358</v>
      </c>
      <c r="N237" s="34" t="s">
        <v>170</v>
      </c>
      <c r="O237" s="34" t="s">
        <v>171</v>
      </c>
      <c r="P237" s="299" t="s">
        <v>1359</v>
      </c>
      <c r="Q237" s="115" t="s">
        <v>678</v>
      </c>
      <c r="R237" s="70" t="s">
        <v>1360</v>
      </c>
      <c r="S237" s="34"/>
      <c r="T237" s="192"/>
      <c r="U237" s="34"/>
      <c r="V237" s="52"/>
    </row>
    <row r="238" spans="1:22" ht="409.5" hidden="1">
      <c r="A238" s="28">
        <v>228</v>
      </c>
      <c r="B238" s="198" t="s">
        <v>1344</v>
      </c>
      <c r="C238" s="28" t="s">
        <v>92</v>
      </c>
      <c r="D238" s="28" t="s">
        <v>93</v>
      </c>
      <c r="E238" s="28" t="s">
        <v>94</v>
      </c>
      <c r="F238" s="28" t="s">
        <v>1345</v>
      </c>
      <c r="G238" s="87" t="s">
        <v>1346</v>
      </c>
      <c r="H238" s="37" t="s">
        <v>104</v>
      </c>
      <c r="I238" s="30">
        <v>8</v>
      </c>
      <c r="J238" s="34" t="s">
        <v>125</v>
      </c>
      <c r="K238" s="51">
        <v>8</v>
      </c>
      <c r="L238" s="34" t="s">
        <v>125</v>
      </c>
      <c r="M238" s="33" t="s">
        <v>1361</v>
      </c>
      <c r="N238" s="34" t="s">
        <v>127</v>
      </c>
      <c r="O238" s="34" t="s">
        <v>128</v>
      </c>
      <c r="P238" s="299" t="s">
        <v>1362</v>
      </c>
      <c r="Q238" s="153" t="s">
        <v>1363</v>
      </c>
      <c r="R238" s="34" t="s">
        <v>1364</v>
      </c>
      <c r="S238" s="34" t="s">
        <v>1365</v>
      </c>
      <c r="T238" s="192">
        <v>27010.400000000001</v>
      </c>
      <c r="U238" s="34" t="s">
        <v>125</v>
      </c>
      <c r="V238" s="52" t="s">
        <v>1366</v>
      </c>
    </row>
    <row r="239" spans="1:22" ht="217.5" hidden="1">
      <c r="A239" s="28">
        <v>229</v>
      </c>
      <c r="B239" s="28" t="s">
        <v>1367</v>
      </c>
      <c r="C239" s="28" t="s">
        <v>92</v>
      </c>
      <c r="D239" s="28" t="s">
        <v>93</v>
      </c>
      <c r="E239" s="28" t="s">
        <v>94</v>
      </c>
      <c r="F239" s="28" t="s">
        <v>1368</v>
      </c>
      <c r="G239" s="76" t="s">
        <v>1369</v>
      </c>
      <c r="H239" s="30" t="s">
        <v>3</v>
      </c>
      <c r="I239" s="30">
        <v>3</v>
      </c>
      <c r="J239" s="28" t="s">
        <v>97</v>
      </c>
      <c r="K239" s="28">
        <v>1</v>
      </c>
      <c r="L239" s="42" t="s">
        <v>97</v>
      </c>
      <c r="M239" s="33" t="s">
        <v>1370</v>
      </c>
      <c r="N239" s="34" t="s">
        <v>286</v>
      </c>
      <c r="O239" s="34" t="s">
        <v>100</v>
      </c>
      <c r="P239" s="52" t="s">
        <v>1371</v>
      </c>
      <c r="Q239" s="153" t="s">
        <v>1372</v>
      </c>
      <c r="R239" s="34" t="s">
        <v>1373</v>
      </c>
      <c r="S239" s="34" t="s">
        <v>1374</v>
      </c>
      <c r="T239" s="199">
        <v>3828</v>
      </c>
      <c r="U239" s="34" t="s">
        <v>623</v>
      </c>
      <c r="V239" s="34" t="s">
        <v>457</v>
      </c>
    </row>
    <row r="240" spans="1:22" ht="182" hidden="1">
      <c r="A240" s="28">
        <v>230</v>
      </c>
      <c r="B240" s="28" t="s">
        <v>1367</v>
      </c>
      <c r="C240" s="28" t="s">
        <v>92</v>
      </c>
      <c r="D240" s="28" t="s">
        <v>93</v>
      </c>
      <c r="E240" s="28" t="s">
        <v>94</v>
      </c>
      <c r="F240" s="28" t="s">
        <v>1368</v>
      </c>
      <c r="G240" s="76" t="s">
        <v>1369</v>
      </c>
      <c r="H240" s="30" t="s">
        <v>104</v>
      </c>
      <c r="I240" s="30">
        <v>8</v>
      </c>
      <c r="J240" s="28" t="s">
        <v>55</v>
      </c>
      <c r="K240" s="28">
        <v>2</v>
      </c>
      <c r="L240" s="42" t="s">
        <v>249</v>
      </c>
      <c r="M240" s="33" t="s">
        <v>1375</v>
      </c>
      <c r="N240" s="34" t="s">
        <v>251</v>
      </c>
      <c r="O240" s="34" t="s">
        <v>109</v>
      </c>
      <c r="P240" s="52" t="s">
        <v>1376</v>
      </c>
      <c r="Q240" s="153" t="s">
        <v>1377</v>
      </c>
      <c r="R240" s="34" t="s">
        <v>1378</v>
      </c>
      <c r="S240" s="34" t="s">
        <v>1379</v>
      </c>
      <c r="T240" s="74">
        <v>4974.3100000000004</v>
      </c>
      <c r="U240" s="36" t="s">
        <v>1234</v>
      </c>
      <c r="V240" s="52" t="s">
        <v>1327</v>
      </c>
    </row>
    <row r="241" spans="1:22" ht="197.5" hidden="1">
      <c r="A241" s="28">
        <v>231</v>
      </c>
      <c r="B241" s="28" t="s">
        <v>1367</v>
      </c>
      <c r="C241" s="28" t="s">
        <v>92</v>
      </c>
      <c r="D241" s="28" t="s">
        <v>93</v>
      </c>
      <c r="E241" s="28" t="s">
        <v>94</v>
      </c>
      <c r="F241" s="28" t="s">
        <v>1368</v>
      </c>
      <c r="G241" s="76" t="s">
        <v>1369</v>
      </c>
      <c r="H241" s="37" t="s">
        <v>104</v>
      </c>
      <c r="I241" s="30">
        <v>8</v>
      </c>
      <c r="J241" s="53" t="s">
        <v>149</v>
      </c>
      <c r="K241" s="37">
        <v>14</v>
      </c>
      <c r="L241" s="53" t="s">
        <v>149</v>
      </c>
      <c r="M241" s="33" t="s">
        <v>1380</v>
      </c>
      <c r="N241" s="34" t="s">
        <v>127</v>
      </c>
      <c r="O241" s="34" t="s">
        <v>151</v>
      </c>
      <c r="P241" s="52" t="s">
        <v>1381</v>
      </c>
      <c r="Q241" s="153" t="s">
        <v>1382</v>
      </c>
      <c r="R241" s="34" t="s">
        <v>1383</v>
      </c>
      <c r="S241" s="42" t="s">
        <v>1384</v>
      </c>
      <c r="T241" s="56">
        <v>1</v>
      </c>
      <c r="U241" s="50" t="s">
        <v>999</v>
      </c>
      <c r="V241" s="52" t="s">
        <v>261</v>
      </c>
    </row>
    <row r="242" spans="1:22" ht="406" hidden="1">
      <c r="A242" s="28">
        <v>232</v>
      </c>
      <c r="B242" s="28" t="s">
        <v>1367</v>
      </c>
      <c r="C242" s="28" t="s">
        <v>92</v>
      </c>
      <c r="D242" s="28" t="s">
        <v>93</v>
      </c>
      <c r="E242" s="28" t="s">
        <v>94</v>
      </c>
      <c r="F242" s="28" t="s">
        <v>1368</v>
      </c>
      <c r="G242" s="76" t="s">
        <v>1369</v>
      </c>
      <c r="H242" s="37" t="s">
        <v>45</v>
      </c>
      <c r="I242" s="30">
        <v>7</v>
      </c>
      <c r="J242" s="53" t="s">
        <v>167</v>
      </c>
      <c r="K242" s="37">
        <v>1</v>
      </c>
      <c r="L242" s="53" t="s">
        <v>168</v>
      </c>
      <c r="M242" s="33" t="s">
        <v>1385</v>
      </c>
      <c r="N242" s="40" t="s">
        <v>170</v>
      </c>
      <c r="O242" s="34" t="s">
        <v>171</v>
      </c>
      <c r="P242" s="52" t="s">
        <v>1386</v>
      </c>
      <c r="Q242" s="115" t="s">
        <v>816</v>
      </c>
      <c r="R242" s="34" t="s">
        <v>1387</v>
      </c>
      <c r="S242" s="34"/>
      <c r="T242" s="50"/>
      <c r="U242" s="36"/>
      <c r="V242" s="52"/>
    </row>
    <row r="243" spans="1:22" ht="294" hidden="1">
      <c r="A243" s="28">
        <v>233</v>
      </c>
      <c r="B243" s="28" t="s">
        <v>1367</v>
      </c>
      <c r="C243" s="28" t="s">
        <v>92</v>
      </c>
      <c r="D243" s="28" t="s">
        <v>93</v>
      </c>
      <c r="E243" s="28" t="s">
        <v>94</v>
      </c>
      <c r="F243" s="28" t="s">
        <v>1368</v>
      </c>
      <c r="G243" s="76" t="s">
        <v>1369</v>
      </c>
      <c r="H243" s="28" t="s">
        <v>45</v>
      </c>
      <c r="I243" s="28">
        <v>7</v>
      </c>
      <c r="J243" s="28" t="s">
        <v>167</v>
      </c>
      <c r="K243" s="28" t="s">
        <v>117</v>
      </c>
      <c r="L243" s="53" t="s">
        <v>174</v>
      </c>
      <c r="M243" s="34" t="s">
        <v>1388</v>
      </c>
      <c r="N243" s="40" t="s">
        <v>170</v>
      </c>
      <c r="O243" s="80" t="s">
        <v>171</v>
      </c>
      <c r="P243" s="52" t="s">
        <v>1389</v>
      </c>
      <c r="Q243" s="115" t="s">
        <v>816</v>
      </c>
      <c r="R243" s="114" t="s">
        <v>1390</v>
      </c>
      <c r="S243" s="168"/>
      <c r="T243" s="144"/>
      <c r="U243" s="144"/>
      <c r="V243" s="144"/>
    </row>
    <row r="244" spans="1:22" ht="196" hidden="1">
      <c r="A244" s="28">
        <v>234</v>
      </c>
      <c r="B244" s="85" t="s">
        <v>1391</v>
      </c>
      <c r="C244" s="28" t="s">
        <v>92</v>
      </c>
      <c r="D244" s="28" t="s">
        <v>93</v>
      </c>
      <c r="E244" s="28" t="s">
        <v>94</v>
      </c>
      <c r="F244" s="156" t="s">
        <v>1392</v>
      </c>
      <c r="G244" s="200" t="s">
        <v>1393</v>
      </c>
      <c r="H244" s="30" t="s">
        <v>3</v>
      </c>
      <c r="I244" s="30">
        <v>3</v>
      </c>
      <c r="J244" s="31" t="s">
        <v>97</v>
      </c>
      <c r="K244" s="28">
        <v>1</v>
      </c>
      <c r="L244" s="32" t="s">
        <v>97</v>
      </c>
      <c r="M244" s="33" t="s">
        <v>1394</v>
      </c>
      <c r="N244" s="34" t="s">
        <v>1395</v>
      </c>
      <c r="O244" s="88" t="s">
        <v>100</v>
      </c>
      <c r="P244" s="201" t="s">
        <v>1396</v>
      </c>
      <c r="Q244" s="153" t="s">
        <v>1397</v>
      </c>
      <c r="R244" s="34" t="s">
        <v>1398</v>
      </c>
      <c r="S244" s="34"/>
      <c r="T244" s="50"/>
      <c r="U244" s="36"/>
      <c r="V244" s="52"/>
    </row>
    <row r="245" spans="1:22" ht="409.5" hidden="1">
      <c r="A245" s="28">
        <v>235</v>
      </c>
      <c r="B245" s="85" t="s">
        <v>1391</v>
      </c>
      <c r="C245" s="28" t="s">
        <v>92</v>
      </c>
      <c r="D245" s="28" t="s">
        <v>93</v>
      </c>
      <c r="E245" s="28" t="s">
        <v>94</v>
      </c>
      <c r="F245" s="156" t="s">
        <v>1392</v>
      </c>
      <c r="G245" s="200" t="s">
        <v>1393</v>
      </c>
      <c r="H245" s="37" t="s">
        <v>104</v>
      </c>
      <c r="I245" s="30">
        <v>8</v>
      </c>
      <c r="J245" s="28" t="s">
        <v>105</v>
      </c>
      <c r="K245" s="28">
        <v>2</v>
      </c>
      <c r="L245" s="38" t="s">
        <v>1399</v>
      </c>
      <c r="M245" s="39" t="s">
        <v>1400</v>
      </c>
      <c r="N245" s="34" t="s">
        <v>108</v>
      </c>
      <c r="O245" s="40" t="s">
        <v>109</v>
      </c>
      <c r="P245" s="202" t="s">
        <v>1401</v>
      </c>
      <c r="Q245" s="153" t="s">
        <v>1402</v>
      </c>
      <c r="R245" s="34" t="s">
        <v>1403</v>
      </c>
      <c r="S245" s="34"/>
      <c r="T245" s="50"/>
      <c r="U245" s="36"/>
      <c r="V245" s="52"/>
    </row>
    <row r="246" spans="1:22" ht="409.5" hidden="1">
      <c r="A246" s="28">
        <v>236</v>
      </c>
      <c r="B246" s="85" t="s">
        <v>1391</v>
      </c>
      <c r="C246" s="28" t="s">
        <v>92</v>
      </c>
      <c r="D246" s="28" t="s">
        <v>93</v>
      </c>
      <c r="E246" s="28" t="s">
        <v>94</v>
      </c>
      <c r="F246" s="156" t="s">
        <v>1392</v>
      </c>
      <c r="G246" s="200" t="s">
        <v>1393</v>
      </c>
      <c r="H246" s="28" t="s">
        <v>104</v>
      </c>
      <c r="I246" s="44">
        <v>8</v>
      </c>
      <c r="J246" s="44" t="s">
        <v>149</v>
      </c>
      <c r="K246" s="45">
        <v>14</v>
      </c>
      <c r="L246" s="46" t="s">
        <v>149</v>
      </c>
      <c r="M246" s="63" t="s">
        <v>1404</v>
      </c>
      <c r="N246" s="46" t="s">
        <v>127</v>
      </c>
      <c r="O246" s="46" t="s">
        <v>151</v>
      </c>
      <c r="P246" s="203" t="s">
        <v>1405</v>
      </c>
      <c r="Q246" s="153" t="s">
        <v>1406</v>
      </c>
      <c r="R246" s="34" t="s">
        <v>1407</v>
      </c>
      <c r="S246" s="34"/>
      <c r="T246" s="50"/>
      <c r="U246" s="36"/>
      <c r="V246" s="52"/>
    </row>
    <row r="247" spans="1:22" ht="409.5" hidden="1">
      <c r="A247" s="28">
        <v>237</v>
      </c>
      <c r="B247" s="85" t="s">
        <v>1391</v>
      </c>
      <c r="C247" s="28" t="s">
        <v>92</v>
      </c>
      <c r="D247" s="28" t="s">
        <v>93</v>
      </c>
      <c r="E247" s="28" t="s">
        <v>94</v>
      </c>
      <c r="F247" s="156" t="s">
        <v>1392</v>
      </c>
      <c r="G247" s="200" t="s">
        <v>1393</v>
      </c>
      <c r="H247" s="28" t="s">
        <v>45</v>
      </c>
      <c r="I247" s="44">
        <v>7</v>
      </c>
      <c r="J247" s="44" t="s">
        <v>167</v>
      </c>
      <c r="K247" s="44">
        <v>1</v>
      </c>
      <c r="L247" s="46" t="s">
        <v>168</v>
      </c>
      <c r="M247" s="63" t="s">
        <v>1408</v>
      </c>
      <c r="N247" s="46" t="s">
        <v>170</v>
      </c>
      <c r="O247" s="46" t="s">
        <v>171</v>
      </c>
      <c r="P247" s="203" t="s">
        <v>1409</v>
      </c>
      <c r="Q247" s="115" t="s">
        <v>1410</v>
      </c>
      <c r="R247" s="34" t="s">
        <v>1411</v>
      </c>
      <c r="S247" s="34"/>
      <c r="T247" s="50"/>
      <c r="U247" s="36"/>
      <c r="V247" s="52"/>
    </row>
    <row r="248" spans="1:22" ht="294" hidden="1">
      <c r="A248" s="28">
        <v>238</v>
      </c>
      <c r="B248" s="85" t="s">
        <v>1391</v>
      </c>
      <c r="C248" s="28" t="s">
        <v>92</v>
      </c>
      <c r="D248" s="28" t="s">
        <v>93</v>
      </c>
      <c r="E248" s="28" t="s">
        <v>94</v>
      </c>
      <c r="F248" s="156" t="s">
        <v>1392</v>
      </c>
      <c r="G248" s="200" t="s">
        <v>1393</v>
      </c>
      <c r="H248" s="28" t="s">
        <v>45</v>
      </c>
      <c r="I248" s="44">
        <v>7</v>
      </c>
      <c r="J248" s="44" t="s">
        <v>167</v>
      </c>
      <c r="K248" s="44" t="s">
        <v>117</v>
      </c>
      <c r="L248" s="62" t="s">
        <v>174</v>
      </c>
      <c r="M248" s="63" t="s">
        <v>1412</v>
      </c>
      <c r="N248" s="64" t="s">
        <v>170</v>
      </c>
      <c r="O248" s="65" t="s">
        <v>171</v>
      </c>
      <c r="P248" s="203" t="s">
        <v>1413</v>
      </c>
      <c r="Q248" s="115" t="s">
        <v>1021</v>
      </c>
      <c r="R248" s="34" t="s">
        <v>1414</v>
      </c>
      <c r="S248" s="34"/>
      <c r="T248" s="50"/>
      <c r="U248" s="36"/>
      <c r="V248" s="52"/>
    </row>
    <row r="249" spans="1:22" ht="196" hidden="1">
      <c r="A249" s="28">
        <v>239</v>
      </c>
      <c r="B249" s="85" t="s">
        <v>1415</v>
      </c>
      <c r="C249" s="28" t="s">
        <v>92</v>
      </c>
      <c r="D249" s="28" t="s">
        <v>93</v>
      </c>
      <c r="E249" s="28" t="s">
        <v>94</v>
      </c>
      <c r="F249" s="29" t="s">
        <v>1416</v>
      </c>
      <c r="G249" s="76" t="s">
        <v>1417</v>
      </c>
      <c r="H249" s="30" t="s">
        <v>3</v>
      </c>
      <c r="I249" s="30">
        <v>3</v>
      </c>
      <c r="J249" s="31" t="s">
        <v>97</v>
      </c>
      <c r="K249" s="28">
        <v>1</v>
      </c>
      <c r="L249" s="32" t="s">
        <v>97</v>
      </c>
      <c r="M249" s="34" t="s">
        <v>1418</v>
      </c>
      <c r="N249" s="34" t="s">
        <v>1419</v>
      </c>
      <c r="O249" s="34" t="s">
        <v>100</v>
      </c>
      <c r="P249" s="77" t="s">
        <v>1420</v>
      </c>
      <c r="Q249" s="153" t="s">
        <v>1421</v>
      </c>
      <c r="R249" s="34" t="s">
        <v>1422</v>
      </c>
      <c r="S249" s="34"/>
      <c r="T249" s="192"/>
      <c r="U249" s="36"/>
      <c r="V249" s="34"/>
    </row>
    <row r="250" spans="1:22" ht="182" hidden="1">
      <c r="A250" s="28">
        <v>240</v>
      </c>
      <c r="B250" s="85" t="s">
        <v>1415</v>
      </c>
      <c r="C250" s="28" t="s">
        <v>92</v>
      </c>
      <c r="D250" s="28" t="s">
        <v>93</v>
      </c>
      <c r="E250" s="28" t="s">
        <v>94</v>
      </c>
      <c r="F250" s="29" t="s">
        <v>1416</v>
      </c>
      <c r="G250" s="76" t="s">
        <v>1417</v>
      </c>
      <c r="H250" s="37" t="s">
        <v>104</v>
      </c>
      <c r="I250" s="30">
        <v>8</v>
      </c>
      <c r="J250" s="28" t="s">
        <v>105</v>
      </c>
      <c r="K250" s="28">
        <v>2</v>
      </c>
      <c r="L250" s="38" t="s">
        <v>1423</v>
      </c>
      <c r="M250" s="53" t="s">
        <v>1424</v>
      </c>
      <c r="N250" s="34" t="s">
        <v>108</v>
      </c>
      <c r="O250" s="40" t="s">
        <v>109</v>
      </c>
      <c r="P250" s="77" t="s">
        <v>1425</v>
      </c>
      <c r="Q250" s="153" t="s">
        <v>1426</v>
      </c>
      <c r="R250" s="34" t="s">
        <v>1427</v>
      </c>
      <c r="S250" s="34"/>
      <c r="T250" s="192"/>
      <c r="U250" s="36"/>
      <c r="V250" s="34"/>
    </row>
    <row r="251" spans="1:22" ht="203" hidden="1">
      <c r="A251" s="28">
        <v>241</v>
      </c>
      <c r="B251" s="85" t="s">
        <v>1415</v>
      </c>
      <c r="C251" s="28" t="s">
        <v>92</v>
      </c>
      <c r="D251" s="28" t="s">
        <v>93</v>
      </c>
      <c r="E251" s="28" t="s">
        <v>94</v>
      </c>
      <c r="F251" s="29" t="s">
        <v>1416</v>
      </c>
      <c r="G251" s="76" t="s">
        <v>1417</v>
      </c>
      <c r="H251" s="37" t="s">
        <v>104</v>
      </c>
      <c r="I251" s="30">
        <v>8</v>
      </c>
      <c r="J251" s="28" t="s">
        <v>143</v>
      </c>
      <c r="K251" s="28">
        <v>11</v>
      </c>
      <c r="L251" s="52" t="s">
        <v>143</v>
      </c>
      <c r="M251" s="34" t="s">
        <v>1428</v>
      </c>
      <c r="N251" s="40" t="s">
        <v>138</v>
      </c>
      <c r="O251" s="34" t="s">
        <v>145</v>
      </c>
      <c r="P251" s="77" t="s">
        <v>1429</v>
      </c>
      <c r="Q251" s="153" t="s">
        <v>1430</v>
      </c>
      <c r="R251" s="34" t="s">
        <v>1431</v>
      </c>
      <c r="S251" s="34"/>
      <c r="T251" s="192"/>
      <c r="U251" s="36"/>
      <c r="V251" s="34"/>
    </row>
    <row r="252" spans="1:22" ht="409.5" hidden="1">
      <c r="A252" s="28">
        <v>242</v>
      </c>
      <c r="B252" s="85" t="s">
        <v>1415</v>
      </c>
      <c r="C252" s="28" t="s">
        <v>92</v>
      </c>
      <c r="D252" s="28" t="s">
        <v>93</v>
      </c>
      <c r="E252" s="28" t="s">
        <v>94</v>
      </c>
      <c r="F252" s="29" t="s">
        <v>1416</v>
      </c>
      <c r="G252" s="76" t="s">
        <v>1417</v>
      </c>
      <c r="H252" s="30" t="s">
        <v>522</v>
      </c>
      <c r="I252" s="162">
        <v>9</v>
      </c>
      <c r="J252" s="30" t="s">
        <v>522</v>
      </c>
      <c r="K252" s="37">
        <v>1</v>
      </c>
      <c r="L252" s="42" t="s">
        <v>523</v>
      </c>
      <c r="M252" s="33" t="s">
        <v>1432</v>
      </c>
      <c r="N252" s="40" t="s">
        <v>138</v>
      </c>
      <c r="O252" s="34" t="s">
        <v>145</v>
      </c>
      <c r="P252" s="77" t="s">
        <v>1433</v>
      </c>
      <c r="Q252" s="153" t="s">
        <v>1434</v>
      </c>
      <c r="R252" s="34" t="s">
        <v>1435</v>
      </c>
      <c r="S252" s="34"/>
      <c r="T252" s="192"/>
      <c r="U252" s="36"/>
      <c r="V252" s="34"/>
    </row>
    <row r="253" spans="1:22" ht="156" hidden="1">
      <c r="A253" s="28">
        <v>243</v>
      </c>
      <c r="B253" s="85" t="s">
        <v>1415</v>
      </c>
      <c r="C253" s="28" t="s">
        <v>92</v>
      </c>
      <c r="D253" s="28" t="s">
        <v>93</v>
      </c>
      <c r="E253" s="28" t="s">
        <v>94</v>
      </c>
      <c r="F253" s="29" t="s">
        <v>1416</v>
      </c>
      <c r="G253" s="76" t="s">
        <v>1417</v>
      </c>
      <c r="H253" s="28" t="s">
        <v>104</v>
      </c>
      <c r="I253" s="44">
        <v>8</v>
      </c>
      <c r="J253" s="44" t="s">
        <v>149</v>
      </c>
      <c r="K253" s="44">
        <v>14</v>
      </c>
      <c r="L253" s="46" t="s">
        <v>149</v>
      </c>
      <c r="M253" s="63" t="s">
        <v>1436</v>
      </c>
      <c r="N253" s="46" t="s">
        <v>127</v>
      </c>
      <c r="O253" s="57" t="s">
        <v>151</v>
      </c>
      <c r="P253" s="52" t="s">
        <v>1437</v>
      </c>
      <c r="Q253" s="204" t="s">
        <v>1438</v>
      </c>
      <c r="R253" s="34" t="s">
        <v>1439</v>
      </c>
      <c r="S253" s="34" t="s">
        <v>1440</v>
      </c>
      <c r="T253" s="193">
        <v>1</v>
      </c>
      <c r="U253" s="36" t="s">
        <v>561</v>
      </c>
      <c r="V253" s="34" t="s">
        <v>261</v>
      </c>
    </row>
    <row r="254" spans="1:22" ht="409.5" hidden="1">
      <c r="A254" s="28">
        <v>244</v>
      </c>
      <c r="B254" s="85" t="s">
        <v>1415</v>
      </c>
      <c r="C254" s="28" t="s">
        <v>92</v>
      </c>
      <c r="D254" s="28" t="s">
        <v>93</v>
      </c>
      <c r="E254" s="28" t="s">
        <v>94</v>
      </c>
      <c r="F254" s="29" t="s">
        <v>1416</v>
      </c>
      <c r="G254" s="76" t="s">
        <v>1417</v>
      </c>
      <c r="H254" s="28" t="s">
        <v>45</v>
      </c>
      <c r="I254" s="44">
        <v>7</v>
      </c>
      <c r="J254" s="44" t="s">
        <v>167</v>
      </c>
      <c r="K254" s="44">
        <v>1</v>
      </c>
      <c r="L254" s="46" t="s">
        <v>168</v>
      </c>
      <c r="M254" s="63" t="s">
        <v>1441</v>
      </c>
      <c r="N254" s="64" t="s">
        <v>170</v>
      </c>
      <c r="O254" s="60" t="s">
        <v>171</v>
      </c>
      <c r="P254" s="164" t="s">
        <v>1442</v>
      </c>
      <c r="Q254" s="114" t="s">
        <v>1443</v>
      </c>
      <c r="R254" s="34" t="s">
        <v>1444</v>
      </c>
      <c r="S254" s="34"/>
      <c r="T254" s="192"/>
      <c r="U254" s="36"/>
      <c r="V254" s="34"/>
    </row>
    <row r="255" spans="1:22" ht="294" hidden="1">
      <c r="A255" s="28">
        <v>245</v>
      </c>
      <c r="B255" s="85" t="s">
        <v>1415</v>
      </c>
      <c r="C255" s="28" t="s">
        <v>92</v>
      </c>
      <c r="D255" s="28" t="s">
        <v>93</v>
      </c>
      <c r="E255" s="28" t="s">
        <v>94</v>
      </c>
      <c r="F255" s="29" t="s">
        <v>1416</v>
      </c>
      <c r="G255" s="76" t="s">
        <v>1417</v>
      </c>
      <c r="H255" s="28" t="s">
        <v>45</v>
      </c>
      <c r="I255" s="44">
        <v>7</v>
      </c>
      <c r="J255" s="44" t="s">
        <v>167</v>
      </c>
      <c r="K255" s="44" t="s">
        <v>117</v>
      </c>
      <c r="L255" s="62" t="s">
        <v>174</v>
      </c>
      <c r="M255" s="63" t="s">
        <v>1445</v>
      </c>
      <c r="N255" s="64" t="s">
        <v>170</v>
      </c>
      <c r="O255" s="111" t="s">
        <v>171</v>
      </c>
      <c r="P255" s="77" t="s">
        <v>1446</v>
      </c>
      <c r="Q255" s="114" t="s">
        <v>1443</v>
      </c>
      <c r="R255" s="34" t="s">
        <v>1447</v>
      </c>
      <c r="S255" s="34"/>
      <c r="T255" s="192"/>
      <c r="U255" s="36"/>
      <c r="V255" s="34"/>
    </row>
    <row r="256" spans="1:22" ht="409.5" hidden="1">
      <c r="A256" s="28">
        <v>246</v>
      </c>
      <c r="B256" s="28" t="s">
        <v>1448</v>
      </c>
      <c r="C256" s="28" t="s">
        <v>92</v>
      </c>
      <c r="D256" s="28" t="s">
        <v>93</v>
      </c>
      <c r="E256" s="28" t="s">
        <v>94</v>
      </c>
      <c r="F256" s="28" t="s">
        <v>1449</v>
      </c>
      <c r="G256" s="28" t="s">
        <v>1450</v>
      </c>
      <c r="H256" s="37" t="s">
        <v>104</v>
      </c>
      <c r="I256" s="205">
        <v>8</v>
      </c>
      <c r="J256" s="106" t="s">
        <v>105</v>
      </c>
      <c r="K256" s="106">
        <v>2</v>
      </c>
      <c r="L256" s="167" t="s">
        <v>106</v>
      </c>
      <c r="M256" s="168" t="s">
        <v>1451</v>
      </c>
      <c r="N256" s="114" t="s">
        <v>108</v>
      </c>
      <c r="O256" s="169" t="s">
        <v>109</v>
      </c>
      <c r="P256" s="106" t="s">
        <v>1452</v>
      </c>
      <c r="Q256" s="153" t="s">
        <v>1453</v>
      </c>
      <c r="R256" s="34" t="s">
        <v>1454</v>
      </c>
      <c r="S256" s="34"/>
      <c r="T256" s="50"/>
      <c r="U256" s="36"/>
      <c r="V256" s="52"/>
    </row>
    <row r="257" spans="1:22" ht="409.5" hidden="1">
      <c r="A257" s="28">
        <v>247</v>
      </c>
      <c r="B257" s="28" t="s">
        <v>1448</v>
      </c>
      <c r="C257" s="28" t="s">
        <v>92</v>
      </c>
      <c r="D257" s="28" t="s">
        <v>93</v>
      </c>
      <c r="E257" s="28" t="s">
        <v>94</v>
      </c>
      <c r="F257" s="28" t="s">
        <v>1449</v>
      </c>
      <c r="G257" s="28" t="s">
        <v>1450</v>
      </c>
      <c r="H257" s="37" t="s">
        <v>104</v>
      </c>
      <c r="I257" s="205">
        <v>8</v>
      </c>
      <c r="J257" s="173" t="s">
        <v>212</v>
      </c>
      <c r="K257" s="106">
        <v>12</v>
      </c>
      <c r="L257" s="173" t="s">
        <v>212</v>
      </c>
      <c r="M257" s="114" t="s">
        <v>1455</v>
      </c>
      <c r="N257" s="169" t="s">
        <v>331</v>
      </c>
      <c r="O257" s="114" t="s">
        <v>215</v>
      </c>
      <c r="P257" s="106" t="s">
        <v>1456</v>
      </c>
      <c r="Q257" s="153" t="s">
        <v>1457</v>
      </c>
      <c r="R257" s="34" t="s">
        <v>1458</v>
      </c>
      <c r="S257" s="70" t="s">
        <v>1459</v>
      </c>
      <c r="T257" s="177" t="s">
        <v>735</v>
      </c>
      <c r="U257" s="36" t="s">
        <v>1460</v>
      </c>
      <c r="V257" s="52" t="s">
        <v>422</v>
      </c>
    </row>
    <row r="258" spans="1:22" ht="409.5" hidden="1">
      <c r="A258" s="28">
        <v>248</v>
      </c>
      <c r="B258" s="28" t="s">
        <v>1448</v>
      </c>
      <c r="C258" s="28" t="s">
        <v>92</v>
      </c>
      <c r="D258" s="28" t="s">
        <v>93</v>
      </c>
      <c r="E258" s="28" t="s">
        <v>94</v>
      </c>
      <c r="F258" s="28" t="s">
        <v>1449</v>
      </c>
      <c r="G258" s="28" t="s">
        <v>1450</v>
      </c>
      <c r="H258" s="37" t="s">
        <v>104</v>
      </c>
      <c r="I258" s="205">
        <v>8</v>
      </c>
      <c r="J258" s="114" t="s">
        <v>149</v>
      </c>
      <c r="K258" s="170">
        <v>14</v>
      </c>
      <c r="L258" s="114" t="s">
        <v>149</v>
      </c>
      <c r="M258" s="174" t="s">
        <v>1461</v>
      </c>
      <c r="N258" s="171" t="s">
        <v>127</v>
      </c>
      <c r="O258" s="168" t="s">
        <v>151</v>
      </c>
      <c r="P258" s="106" t="s">
        <v>1462</v>
      </c>
      <c r="Q258" s="153" t="s">
        <v>1463</v>
      </c>
      <c r="R258" s="34" t="s">
        <v>1464</v>
      </c>
      <c r="S258" s="70" t="s">
        <v>1465</v>
      </c>
      <c r="T258" s="177" t="s">
        <v>735</v>
      </c>
      <c r="U258" s="36" t="s">
        <v>889</v>
      </c>
      <c r="V258" s="52" t="s">
        <v>1466</v>
      </c>
    </row>
    <row r="259" spans="1:22" ht="409.5" hidden="1">
      <c r="A259" s="28">
        <v>249</v>
      </c>
      <c r="B259" s="28" t="s">
        <v>1448</v>
      </c>
      <c r="C259" s="28" t="s">
        <v>92</v>
      </c>
      <c r="D259" s="28" t="s">
        <v>93</v>
      </c>
      <c r="E259" s="28" t="s">
        <v>94</v>
      </c>
      <c r="F259" s="28" t="s">
        <v>1449</v>
      </c>
      <c r="G259" s="28" t="s">
        <v>1450</v>
      </c>
      <c r="H259" s="52" t="s">
        <v>45</v>
      </c>
      <c r="I259" s="46">
        <v>7</v>
      </c>
      <c r="J259" s="46" t="s">
        <v>167</v>
      </c>
      <c r="K259" s="44">
        <v>1</v>
      </c>
      <c r="L259" s="46" t="s">
        <v>168</v>
      </c>
      <c r="M259" s="174" t="s">
        <v>1467</v>
      </c>
      <c r="N259" s="46" t="s">
        <v>170</v>
      </c>
      <c r="O259" s="168" t="s">
        <v>171</v>
      </c>
      <c r="P259" s="106" t="s">
        <v>1468</v>
      </c>
      <c r="Q259" s="168" t="s">
        <v>354</v>
      </c>
      <c r="R259" s="34" t="s">
        <v>1469</v>
      </c>
      <c r="S259" s="34"/>
      <c r="T259" s="50"/>
      <c r="U259" s="36"/>
      <c r="V259" s="52"/>
    </row>
    <row r="260" spans="1:22" ht="294" hidden="1">
      <c r="A260" s="28">
        <v>250</v>
      </c>
      <c r="B260" s="28" t="s">
        <v>1448</v>
      </c>
      <c r="C260" s="28" t="s">
        <v>92</v>
      </c>
      <c r="D260" s="28" t="s">
        <v>93</v>
      </c>
      <c r="E260" s="28" t="s">
        <v>94</v>
      </c>
      <c r="F260" s="28" t="s">
        <v>1449</v>
      </c>
      <c r="G260" s="28" t="s">
        <v>1450</v>
      </c>
      <c r="H260" s="52" t="s">
        <v>45</v>
      </c>
      <c r="I260" s="46">
        <v>7</v>
      </c>
      <c r="J260" s="46" t="s">
        <v>167</v>
      </c>
      <c r="K260" s="44" t="s">
        <v>117</v>
      </c>
      <c r="L260" s="46" t="s">
        <v>174</v>
      </c>
      <c r="M260" s="174" t="s">
        <v>1470</v>
      </c>
      <c r="N260" s="46" t="s">
        <v>170</v>
      </c>
      <c r="O260" s="168" t="s">
        <v>171</v>
      </c>
      <c r="P260" s="106" t="s">
        <v>1471</v>
      </c>
      <c r="Q260" s="168" t="s">
        <v>354</v>
      </c>
      <c r="R260" s="34" t="s">
        <v>1472</v>
      </c>
      <c r="S260" s="34"/>
      <c r="T260" s="50"/>
      <c r="U260" s="36"/>
      <c r="V260" s="52"/>
    </row>
    <row r="261" spans="1:22" ht="409.5" hidden="1">
      <c r="A261" s="28">
        <v>251</v>
      </c>
      <c r="B261" s="28" t="s">
        <v>1473</v>
      </c>
      <c r="C261" s="28" t="s">
        <v>92</v>
      </c>
      <c r="D261" s="28" t="s">
        <v>93</v>
      </c>
      <c r="E261" s="28" t="s">
        <v>94</v>
      </c>
      <c r="F261" s="86" t="s">
        <v>1474</v>
      </c>
      <c r="G261" s="28" t="s">
        <v>1475</v>
      </c>
      <c r="H261" s="30" t="s">
        <v>3</v>
      </c>
      <c r="I261" s="30">
        <v>3</v>
      </c>
      <c r="J261" s="32" t="s">
        <v>97</v>
      </c>
      <c r="K261" s="28">
        <v>1</v>
      </c>
      <c r="L261" s="32" t="s">
        <v>97</v>
      </c>
      <c r="M261" s="34" t="s">
        <v>1476</v>
      </c>
      <c r="N261" s="34" t="s">
        <v>286</v>
      </c>
      <c r="O261" s="34" t="s">
        <v>100</v>
      </c>
      <c r="P261" s="66" t="s">
        <v>1477</v>
      </c>
      <c r="Q261" s="69" t="s">
        <v>1478</v>
      </c>
      <c r="R261" s="114" t="s">
        <v>1479</v>
      </c>
      <c r="S261" s="34"/>
      <c r="T261" s="50"/>
      <c r="U261" s="36"/>
      <c r="V261" s="52"/>
    </row>
    <row r="262" spans="1:22" ht="409.5" hidden="1">
      <c r="A262" s="28">
        <v>252</v>
      </c>
      <c r="B262" s="28" t="s">
        <v>1473</v>
      </c>
      <c r="C262" s="28" t="s">
        <v>92</v>
      </c>
      <c r="D262" s="28" t="s">
        <v>93</v>
      </c>
      <c r="E262" s="28" t="s">
        <v>94</v>
      </c>
      <c r="F262" s="86" t="s">
        <v>1474</v>
      </c>
      <c r="G262" s="28" t="s">
        <v>1475</v>
      </c>
      <c r="H262" s="37" t="s">
        <v>104</v>
      </c>
      <c r="I262" s="30">
        <v>8</v>
      </c>
      <c r="J262" s="28" t="s">
        <v>105</v>
      </c>
      <c r="K262" s="28">
        <v>2</v>
      </c>
      <c r="L262" s="38" t="s">
        <v>106</v>
      </c>
      <c r="M262" s="53" t="s">
        <v>1480</v>
      </c>
      <c r="N262" s="34" t="s">
        <v>108</v>
      </c>
      <c r="O262" s="40" t="s">
        <v>109</v>
      </c>
      <c r="P262" s="66" t="s">
        <v>1481</v>
      </c>
      <c r="Q262" s="157" t="s">
        <v>1482</v>
      </c>
      <c r="R262" s="70" t="s">
        <v>1483</v>
      </c>
      <c r="S262" s="34"/>
      <c r="T262" s="50"/>
      <c r="U262" s="36"/>
      <c r="V262" s="52"/>
    </row>
    <row r="263" spans="1:22" ht="409.5" hidden="1">
      <c r="A263" s="28">
        <v>253</v>
      </c>
      <c r="B263" s="28" t="s">
        <v>1473</v>
      </c>
      <c r="C263" s="28" t="s">
        <v>92</v>
      </c>
      <c r="D263" s="28" t="s">
        <v>93</v>
      </c>
      <c r="E263" s="28" t="s">
        <v>94</v>
      </c>
      <c r="F263" s="86" t="s">
        <v>1474</v>
      </c>
      <c r="G263" s="28" t="s">
        <v>1475</v>
      </c>
      <c r="H263" s="37" t="s">
        <v>104</v>
      </c>
      <c r="I263" s="30">
        <v>8</v>
      </c>
      <c r="J263" s="34" t="s">
        <v>149</v>
      </c>
      <c r="K263" s="51">
        <v>14</v>
      </c>
      <c r="L263" s="34" t="s">
        <v>149</v>
      </c>
      <c r="M263" s="33" t="s">
        <v>1484</v>
      </c>
      <c r="N263" s="146" t="s">
        <v>127</v>
      </c>
      <c r="O263" s="206" t="s">
        <v>151</v>
      </c>
      <c r="P263" s="150" t="s">
        <v>1485</v>
      </c>
      <c r="Q263" s="72" t="s">
        <v>1486</v>
      </c>
      <c r="R263" s="70" t="s">
        <v>1487</v>
      </c>
      <c r="S263" s="70" t="s">
        <v>1488</v>
      </c>
      <c r="T263" s="163" t="s">
        <v>307</v>
      </c>
      <c r="U263" s="36" t="s">
        <v>1489</v>
      </c>
      <c r="V263" s="52" t="s">
        <v>1466</v>
      </c>
    </row>
    <row r="264" spans="1:22" ht="409.5" hidden="1">
      <c r="A264" s="28">
        <v>254</v>
      </c>
      <c r="B264" s="28" t="s">
        <v>1473</v>
      </c>
      <c r="C264" s="28" t="s">
        <v>92</v>
      </c>
      <c r="D264" s="28" t="s">
        <v>93</v>
      </c>
      <c r="E264" s="28" t="s">
        <v>94</v>
      </c>
      <c r="F264" s="86" t="s">
        <v>1474</v>
      </c>
      <c r="G264" s="28" t="s">
        <v>1475</v>
      </c>
      <c r="H264" s="52" t="s">
        <v>45</v>
      </c>
      <c r="I264" s="30">
        <v>7</v>
      </c>
      <c r="J264" s="46" t="s">
        <v>167</v>
      </c>
      <c r="K264" s="51">
        <v>1</v>
      </c>
      <c r="L264" s="46" t="s">
        <v>168</v>
      </c>
      <c r="M264" s="33" t="s">
        <v>1490</v>
      </c>
      <c r="N264" s="164" t="s">
        <v>1061</v>
      </c>
      <c r="O264" s="206" t="s">
        <v>1491</v>
      </c>
      <c r="P264" s="207" t="s">
        <v>1492</v>
      </c>
      <c r="Q264" s="303" t="s">
        <v>354</v>
      </c>
      <c r="R264" s="34" t="s">
        <v>1493</v>
      </c>
      <c r="S264" s="34"/>
      <c r="T264" s="50"/>
      <c r="U264" s="36"/>
      <c r="V264" s="52"/>
    </row>
    <row r="265" spans="1:22" ht="294" hidden="1">
      <c r="A265" s="28">
        <v>255</v>
      </c>
      <c r="B265" s="28" t="s">
        <v>1473</v>
      </c>
      <c r="C265" s="28" t="s">
        <v>92</v>
      </c>
      <c r="D265" s="28" t="s">
        <v>93</v>
      </c>
      <c r="E265" s="28" t="s">
        <v>94</v>
      </c>
      <c r="F265" s="86" t="s">
        <v>1474</v>
      </c>
      <c r="G265" s="28" t="s">
        <v>1475</v>
      </c>
      <c r="H265" s="52" t="s">
        <v>45</v>
      </c>
      <c r="I265" s="30">
        <v>7</v>
      </c>
      <c r="J265" s="28" t="s">
        <v>167</v>
      </c>
      <c r="K265" s="28" t="s">
        <v>117</v>
      </c>
      <c r="L265" s="28" t="s">
        <v>174</v>
      </c>
      <c r="M265" s="208" t="s">
        <v>1494</v>
      </c>
      <c r="N265" s="86" t="s">
        <v>170</v>
      </c>
      <c r="O265" s="28" t="s">
        <v>171</v>
      </c>
      <c r="P265" s="207" t="s">
        <v>1495</v>
      </c>
      <c r="Q265" s="303" t="s">
        <v>354</v>
      </c>
      <c r="R265" s="34" t="s">
        <v>1496</v>
      </c>
      <c r="S265" s="34"/>
      <c r="T265" s="50"/>
      <c r="U265" s="36"/>
      <c r="V265" s="52"/>
    </row>
    <row r="266" spans="1:22" ht="267" hidden="1">
      <c r="A266" s="28">
        <v>256</v>
      </c>
      <c r="B266" s="28" t="s">
        <v>1497</v>
      </c>
      <c r="C266" s="28" t="s">
        <v>92</v>
      </c>
      <c r="D266" s="28" t="s">
        <v>93</v>
      </c>
      <c r="E266" s="28" t="s">
        <v>94</v>
      </c>
      <c r="F266" s="76" t="s">
        <v>1498</v>
      </c>
      <c r="G266" s="76" t="s">
        <v>1499</v>
      </c>
      <c r="H266" s="37" t="s">
        <v>372</v>
      </c>
      <c r="I266" s="51">
        <v>1</v>
      </c>
      <c r="J266" s="28" t="s">
        <v>373</v>
      </c>
      <c r="K266" s="28" t="s">
        <v>117</v>
      </c>
      <c r="L266" s="53" t="s">
        <v>374</v>
      </c>
      <c r="M266" s="39" t="s">
        <v>1500</v>
      </c>
      <c r="N266" s="34" t="s">
        <v>376</v>
      </c>
      <c r="O266" s="34" t="s">
        <v>377</v>
      </c>
      <c r="P266" s="159" t="s">
        <v>1501</v>
      </c>
      <c r="Q266" s="153" t="s">
        <v>1502</v>
      </c>
      <c r="R266" s="34" t="s">
        <v>1503</v>
      </c>
      <c r="S266" s="34" t="s">
        <v>1504</v>
      </c>
      <c r="T266" s="209">
        <v>1</v>
      </c>
      <c r="U266" s="34" t="s">
        <v>818</v>
      </c>
      <c r="V266" s="34" t="s">
        <v>819</v>
      </c>
    </row>
    <row r="267" spans="1:22" ht="203" hidden="1">
      <c r="A267" s="28">
        <v>257</v>
      </c>
      <c r="B267" s="28" t="s">
        <v>1497</v>
      </c>
      <c r="C267" s="28" t="s">
        <v>92</v>
      </c>
      <c r="D267" s="28" t="s">
        <v>93</v>
      </c>
      <c r="E267" s="28" t="s">
        <v>94</v>
      </c>
      <c r="F267" s="76" t="s">
        <v>1498</v>
      </c>
      <c r="G267" s="76" t="s">
        <v>1499</v>
      </c>
      <c r="H267" s="37" t="s">
        <v>104</v>
      </c>
      <c r="I267" s="51">
        <v>8</v>
      </c>
      <c r="J267" s="28" t="s">
        <v>194</v>
      </c>
      <c r="K267" s="28">
        <v>17</v>
      </c>
      <c r="L267" s="53" t="s">
        <v>195</v>
      </c>
      <c r="M267" s="39" t="s">
        <v>1505</v>
      </c>
      <c r="N267" s="34" t="s">
        <v>162</v>
      </c>
      <c r="O267" s="34" t="s">
        <v>197</v>
      </c>
      <c r="P267" s="159" t="s">
        <v>1506</v>
      </c>
      <c r="Q267" s="153" t="s">
        <v>1507</v>
      </c>
      <c r="R267" s="34" t="s">
        <v>1508</v>
      </c>
      <c r="S267" s="34"/>
      <c r="T267" s="145"/>
      <c r="U267" s="34"/>
      <c r="V267" s="34"/>
    </row>
    <row r="268" spans="1:22" ht="203" hidden="1">
      <c r="A268" s="28">
        <v>258</v>
      </c>
      <c r="B268" s="28" t="s">
        <v>1497</v>
      </c>
      <c r="C268" s="28" t="s">
        <v>92</v>
      </c>
      <c r="D268" s="28" t="s">
        <v>93</v>
      </c>
      <c r="E268" s="28" t="s">
        <v>94</v>
      </c>
      <c r="F268" s="76" t="s">
        <v>1498</v>
      </c>
      <c r="G268" s="76" t="s">
        <v>1499</v>
      </c>
      <c r="H268" s="37" t="s">
        <v>104</v>
      </c>
      <c r="I268" s="51">
        <v>8</v>
      </c>
      <c r="J268" s="28" t="s">
        <v>159</v>
      </c>
      <c r="K268" s="51">
        <v>16</v>
      </c>
      <c r="L268" s="53" t="s">
        <v>160</v>
      </c>
      <c r="M268" s="39" t="s">
        <v>1509</v>
      </c>
      <c r="N268" s="34" t="s">
        <v>162</v>
      </c>
      <c r="O268" s="34" t="s">
        <v>163</v>
      </c>
      <c r="P268" s="159" t="s">
        <v>1510</v>
      </c>
      <c r="Q268" s="153" t="s">
        <v>1507</v>
      </c>
      <c r="R268" s="70" t="s">
        <v>1511</v>
      </c>
      <c r="S268" s="34"/>
      <c r="T268" s="145"/>
      <c r="U268" s="34"/>
      <c r="V268" s="34"/>
    </row>
    <row r="269" spans="1:22" ht="140" hidden="1">
      <c r="A269" s="28">
        <v>259</v>
      </c>
      <c r="B269" s="28" t="s">
        <v>1497</v>
      </c>
      <c r="C269" s="28" t="s">
        <v>92</v>
      </c>
      <c r="D269" s="28" t="s">
        <v>93</v>
      </c>
      <c r="E269" s="28" t="s">
        <v>94</v>
      </c>
      <c r="F269" s="76" t="s">
        <v>1498</v>
      </c>
      <c r="G269" s="76" t="s">
        <v>1499</v>
      </c>
      <c r="H269" s="37" t="s">
        <v>104</v>
      </c>
      <c r="I269" s="30">
        <v>8</v>
      </c>
      <c r="J269" s="42" t="s">
        <v>212</v>
      </c>
      <c r="K269" s="28">
        <v>12</v>
      </c>
      <c r="L269" s="42" t="s">
        <v>212</v>
      </c>
      <c r="M269" s="33" t="s">
        <v>1512</v>
      </c>
      <c r="N269" s="40" t="s">
        <v>331</v>
      </c>
      <c r="O269" s="34" t="s">
        <v>215</v>
      </c>
      <c r="P269" s="159" t="s">
        <v>1513</v>
      </c>
      <c r="Q269" s="153" t="s">
        <v>1514</v>
      </c>
      <c r="R269" s="34" t="s">
        <v>1515</v>
      </c>
      <c r="S269" s="34"/>
      <c r="T269" s="145"/>
      <c r="U269" s="34"/>
      <c r="V269" s="34"/>
    </row>
    <row r="270" spans="1:22" ht="196" hidden="1">
      <c r="A270" s="28">
        <v>260</v>
      </c>
      <c r="B270" s="28" t="s">
        <v>1497</v>
      </c>
      <c r="C270" s="28" t="s">
        <v>92</v>
      </c>
      <c r="D270" s="28" t="s">
        <v>93</v>
      </c>
      <c r="E270" s="28" t="s">
        <v>94</v>
      </c>
      <c r="F270" s="76" t="s">
        <v>1498</v>
      </c>
      <c r="G270" s="76" t="s">
        <v>1499</v>
      </c>
      <c r="H270" s="30" t="s">
        <v>3</v>
      </c>
      <c r="I270" s="30">
        <v>3</v>
      </c>
      <c r="J270" s="32" t="s">
        <v>97</v>
      </c>
      <c r="K270" s="28">
        <v>1</v>
      </c>
      <c r="L270" s="32" t="s">
        <v>97</v>
      </c>
      <c r="M270" s="33" t="s">
        <v>1516</v>
      </c>
      <c r="N270" s="34" t="s">
        <v>286</v>
      </c>
      <c r="O270" s="34" t="s">
        <v>100</v>
      </c>
      <c r="P270" s="159" t="s">
        <v>1517</v>
      </c>
      <c r="Q270" s="153" t="s">
        <v>1518</v>
      </c>
      <c r="R270" s="34" t="s">
        <v>1519</v>
      </c>
      <c r="S270" s="34" t="s">
        <v>1520</v>
      </c>
      <c r="T270" s="145">
        <v>5568</v>
      </c>
      <c r="U270" s="34" t="s">
        <v>623</v>
      </c>
      <c r="V270" s="34" t="s">
        <v>1521</v>
      </c>
    </row>
    <row r="271" spans="1:22" ht="182" hidden="1">
      <c r="A271" s="28">
        <v>261</v>
      </c>
      <c r="B271" s="28" t="s">
        <v>1497</v>
      </c>
      <c r="C271" s="28" t="s">
        <v>92</v>
      </c>
      <c r="D271" s="28" t="s">
        <v>93</v>
      </c>
      <c r="E271" s="28" t="s">
        <v>94</v>
      </c>
      <c r="F271" s="76" t="s">
        <v>1498</v>
      </c>
      <c r="G271" s="76" t="s">
        <v>1499</v>
      </c>
      <c r="H271" s="37" t="s">
        <v>104</v>
      </c>
      <c r="I271" s="30">
        <v>8</v>
      </c>
      <c r="J271" s="28" t="s">
        <v>105</v>
      </c>
      <c r="K271" s="28">
        <v>2</v>
      </c>
      <c r="L271" s="38" t="s">
        <v>106</v>
      </c>
      <c r="M271" s="39" t="s">
        <v>1522</v>
      </c>
      <c r="N271" s="34" t="s">
        <v>108</v>
      </c>
      <c r="O271" s="40" t="s">
        <v>109</v>
      </c>
      <c r="P271" s="159" t="s">
        <v>1523</v>
      </c>
      <c r="Q271" s="153" t="s">
        <v>1524</v>
      </c>
      <c r="R271" s="34" t="s">
        <v>1525</v>
      </c>
      <c r="S271" s="34" t="s">
        <v>1526</v>
      </c>
      <c r="T271" s="145">
        <v>5568</v>
      </c>
      <c r="U271" s="34" t="s">
        <v>1234</v>
      </c>
      <c r="V271" s="34" t="s">
        <v>1235</v>
      </c>
    </row>
    <row r="272" spans="1:22" ht="154.5" hidden="1">
      <c r="A272" s="28">
        <v>262</v>
      </c>
      <c r="B272" s="28" t="s">
        <v>1497</v>
      </c>
      <c r="C272" s="28" t="s">
        <v>92</v>
      </c>
      <c r="D272" s="28" t="s">
        <v>93</v>
      </c>
      <c r="E272" s="28" t="s">
        <v>94</v>
      </c>
      <c r="F272" s="76" t="s">
        <v>1498</v>
      </c>
      <c r="G272" s="76" t="s">
        <v>1499</v>
      </c>
      <c r="H272" s="37" t="s">
        <v>104</v>
      </c>
      <c r="I272" s="30">
        <v>8</v>
      </c>
      <c r="J272" s="52" t="s">
        <v>143</v>
      </c>
      <c r="K272" s="28">
        <v>11</v>
      </c>
      <c r="L272" s="52" t="s">
        <v>143</v>
      </c>
      <c r="M272" s="33" t="s">
        <v>1527</v>
      </c>
      <c r="N272" s="40" t="s">
        <v>138</v>
      </c>
      <c r="O272" s="34" t="s">
        <v>145</v>
      </c>
      <c r="P272" s="159" t="s">
        <v>1528</v>
      </c>
      <c r="Q272" s="153" t="s">
        <v>1529</v>
      </c>
      <c r="R272" s="34" t="s">
        <v>1530</v>
      </c>
      <c r="S272" s="34" t="s">
        <v>1531</v>
      </c>
      <c r="T272" s="145">
        <v>5568</v>
      </c>
      <c r="U272" s="34" t="s">
        <v>1532</v>
      </c>
      <c r="V272" s="34" t="s">
        <v>1533</v>
      </c>
    </row>
    <row r="273" spans="1:22" ht="409.5" hidden="1">
      <c r="A273" s="28">
        <v>263</v>
      </c>
      <c r="B273" s="28" t="s">
        <v>1497</v>
      </c>
      <c r="C273" s="28" t="s">
        <v>92</v>
      </c>
      <c r="D273" s="28" t="s">
        <v>93</v>
      </c>
      <c r="E273" s="28" t="s">
        <v>94</v>
      </c>
      <c r="F273" s="76" t="s">
        <v>1498</v>
      </c>
      <c r="G273" s="76" t="s">
        <v>1499</v>
      </c>
      <c r="H273" s="37" t="s">
        <v>104</v>
      </c>
      <c r="I273" s="30">
        <v>8</v>
      </c>
      <c r="J273" s="34" t="s">
        <v>149</v>
      </c>
      <c r="K273" s="51">
        <v>14</v>
      </c>
      <c r="L273" s="34" t="s">
        <v>149</v>
      </c>
      <c r="M273" s="33" t="s">
        <v>1534</v>
      </c>
      <c r="N273" s="146" t="s">
        <v>127</v>
      </c>
      <c r="O273" s="53" t="s">
        <v>151</v>
      </c>
      <c r="P273" s="159" t="s">
        <v>1535</v>
      </c>
      <c r="Q273" s="153" t="s">
        <v>1536</v>
      </c>
      <c r="R273" s="34" t="s">
        <v>1537</v>
      </c>
      <c r="S273" s="327" t="s">
        <v>1538</v>
      </c>
      <c r="T273" s="23" t="s">
        <v>1539</v>
      </c>
      <c r="U273" s="145" t="s">
        <v>1540</v>
      </c>
      <c r="V273" s="210" t="s">
        <v>1541</v>
      </c>
    </row>
    <row r="274" spans="1:22" ht="141" hidden="1">
      <c r="A274" s="28">
        <v>264</v>
      </c>
      <c r="B274" s="28" t="s">
        <v>1497</v>
      </c>
      <c r="C274" s="28" t="s">
        <v>92</v>
      </c>
      <c r="D274" s="28" t="s">
        <v>93</v>
      </c>
      <c r="E274" s="28" t="s">
        <v>94</v>
      </c>
      <c r="F274" s="76" t="s">
        <v>1498</v>
      </c>
      <c r="G274" s="76" t="s">
        <v>1499</v>
      </c>
      <c r="H274" s="37" t="s">
        <v>104</v>
      </c>
      <c r="I274" s="30">
        <v>8</v>
      </c>
      <c r="J274" s="34" t="s">
        <v>267</v>
      </c>
      <c r="K274" s="51">
        <v>15</v>
      </c>
      <c r="L274" s="34" t="s">
        <v>267</v>
      </c>
      <c r="M274" s="33" t="s">
        <v>1542</v>
      </c>
      <c r="N274" s="146" t="s">
        <v>269</v>
      </c>
      <c r="O274" s="53" t="s">
        <v>270</v>
      </c>
      <c r="P274" s="159" t="s">
        <v>1543</v>
      </c>
      <c r="Q274" s="153" t="s">
        <v>1544</v>
      </c>
      <c r="R274" s="34" t="s">
        <v>1545</v>
      </c>
      <c r="S274" s="34" t="s">
        <v>1546</v>
      </c>
      <c r="T274" s="209">
        <v>8</v>
      </c>
      <c r="U274" s="34" t="s">
        <v>274</v>
      </c>
      <c r="V274" s="34" t="s">
        <v>1059</v>
      </c>
    </row>
    <row r="275" spans="1:22" ht="409.5" hidden="1">
      <c r="A275" s="28">
        <v>265</v>
      </c>
      <c r="B275" s="28" t="s">
        <v>1497</v>
      </c>
      <c r="C275" s="28" t="s">
        <v>92</v>
      </c>
      <c r="D275" s="28" t="s">
        <v>93</v>
      </c>
      <c r="E275" s="28" t="s">
        <v>94</v>
      </c>
      <c r="F275" s="76" t="s">
        <v>1498</v>
      </c>
      <c r="G275" s="76" t="s">
        <v>1499</v>
      </c>
      <c r="H275" s="37" t="s">
        <v>45</v>
      </c>
      <c r="I275" s="30">
        <v>7</v>
      </c>
      <c r="J275" s="28" t="s">
        <v>167</v>
      </c>
      <c r="K275" s="28">
        <v>1</v>
      </c>
      <c r="L275" s="42" t="s">
        <v>168</v>
      </c>
      <c r="M275" s="33" t="s">
        <v>1547</v>
      </c>
      <c r="N275" s="34" t="s">
        <v>170</v>
      </c>
      <c r="O275" s="34" t="s">
        <v>171</v>
      </c>
      <c r="P275" s="159" t="s">
        <v>1548</v>
      </c>
      <c r="Q275" s="153" t="s">
        <v>678</v>
      </c>
      <c r="R275" s="70" t="s">
        <v>1549</v>
      </c>
      <c r="S275" s="34"/>
      <c r="T275" s="145"/>
      <c r="U275" s="34"/>
      <c r="V275" s="34"/>
    </row>
    <row r="276" spans="1:22" ht="294" hidden="1">
      <c r="A276" s="28">
        <v>266</v>
      </c>
      <c r="B276" s="28" t="s">
        <v>1497</v>
      </c>
      <c r="C276" s="28" t="s">
        <v>92</v>
      </c>
      <c r="D276" s="28" t="s">
        <v>93</v>
      </c>
      <c r="E276" s="28" t="s">
        <v>94</v>
      </c>
      <c r="F276" s="76" t="s">
        <v>1498</v>
      </c>
      <c r="G276" s="76" t="s">
        <v>1499</v>
      </c>
      <c r="H276" s="37" t="s">
        <v>45</v>
      </c>
      <c r="I276" s="30">
        <v>7</v>
      </c>
      <c r="J276" s="28" t="s">
        <v>167</v>
      </c>
      <c r="K276" s="28" t="s">
        <v>117</v>
      </c>
      <c r="L276" s="42" t="s">
        <v>174</v>
      </c>
      <c r="M276" s="33" t="s">
        <v>1550</v>
      </c>
      <c r="N276" s="34" t="s">
        <v>170</v>
      </c>
      <c r="O276" s="34" t="s">
        <v>171</v>
      </c>
      <c r="P276" s="159" t="s">
        <v>1551</v>
      </c>
      <c r="Q276" s="153" t="s">
        <v>678</v>
      </c>
      <c r="R276" s="70" t="s">
        <v>1552</v>
      </c>
      <c r="S276" s="34"/>
      <c r="T276" s="145"/>
      <c r="U276" s="34"/>
      <c r="V276" s="34"/>
    </row>
    <row r="277" spans="1:22" ht="409.5" hidden="1">
      <c r="A277" s="28">
        <v>267</v>
      </c>
      <c r="B277" s="28" t="s">
        <v>1553</v>
      </c>
      <c r="C277" s="28" t="s">
        <v>92</v>
      </c>
      <c r="D277" s="28" t="s">
        <v>93</v>
      </c>
      <c r="E277" s="28" t="s">
        <v>94</v>
      </c>
      <c r="F277" s="28" t="s">
        <v>1554</v>
      </c>
      <c r="G277" s="76" t="s">
        <v>1555</v>
      </c>
      <c r="H277" s="30" t="s">
        <v>3</v>
      </c>
      <c r="I277" s="30">
        <v>3</v>
      </c>
      <c r="J277" s="32" t="s">
        <v>97</v>
      </c>
      <c r="K277" s="28">
        <v>1</v>
      </c>
      <c r="L277" s="32" t="s">
        <v>97</v>
      </c>
      <c r="M277" s="33" t="s">
        <v>1556</v>
      </c>
      <c r="N277" s="34" t="s">
        <v>286</v>
      </c>
      <c r="O277" s="34" t="s">
        <v>100</v>
      </c>
      <c r="P277" s="52" t="s">
        <v>1557</v>
      </c>
      <c r="Q277" s="69" t="s">
        <v>1558</v>
      </c>
      <c r="R277" s="34" t="s">
        <v>1559</v>
      </c>
      <c r="S277" s="34" t="s">
        <v>1560</v>
      </c>
      <c r="T277" s="74">
        <v>5000</v>
      </c>
      <c r="U277" s="34" t="s">
        <v>623</v>
      </c>
      <c r="V277" s="34" t="s">
        <v>457</v>
      </c>
    </row>
    <row r="278" spans="1:22" ht="409.5" hidden="1">
      <c r="A278" s="28">
        <v>268</v>
      </c>
      <c r="B278" s="28" t="s">
        <v>1553</v>
      </c>
      <c r="C278" s="28" t="s">
        <v>92</v>
      </c>
      <c r="D278" s="28" t="s">
        <v>93</v>
      </c>
      <c r="E278" s="28" t="s">
        <v>94</v>
      </c>
      <c r="F278" s="28" t="s">
        <v>1554</v>
      </c>
      <c r="G278" s="76" t="s">
        <v>1555</v>
      </c>
      <c r="H278" s="30" t="s">
        <v>104</v>
      </c>
      <c r="I278" s="30">
        <v>8</v>
      </c>
      <c r="J278" s="28" t="s">
        <v>105</v>
      </c>
      <c r="K278" s="28">
        <v>2</v>
      </c>
      <c r="L278" s="42" t="s">
        <v>106</v>
      </c>
      <c r="M278" s="33" t="s">
        <v>1561</v>
      </c>
      <c r="N278" s="34" t="s">
        <v>108</v>
      </c>
      <c r="O278" s="34" t="s">
        <v>109</v>
      </c>
      <c r="P278" s="52" t="s">
        <v>1562</v>
      </c>
      <c r="Q278" s="69" t="s">
        <v>1563</v>
      </c>
      <c r="R278" s="34" t="s">
        <v>1564</v>
      </c>
      <c r="S278" s="34" t="s">
        <v>1565</v>
      </c>
      <c r="T278" s="211">
        <v>5000</v>
      </c>
      <c r="U278" s="36" t="s">
        <v>456</v>
      </c>
      <c r="V278" s="34" t="s">
        <v>944</v>
      </c>
    </row>
    <row r="279" spans="1:22" ht="409.5" hidden="1">
      <c r="A279" s="28">
        <v>269</v>
      </c>
      <c r="B279" s="28" t="s">
        <v>1553</v>
      </c>
      <c r="C279" s="28" t="s">
        <v>92</v>
      </c>
      <c r="D279" s="28" t="s">
        <v>93</v>
      </c>
      <c r="E279" s="28" t="s">
        <v>94</v>
      </c>
      <c r="F279" s="28" t="s">
        <v>1554</v>
      </c>
      <c r="G279" s="76" t="s">
        <v>1555</v>
      </c>
      <c r="H279" s="37" t="s">
        <v>104</v>
      </c>
      <c r="I279" s="30">
        <v>8</v>
      </c>
      <c r="J279" s="53" t="s">
        <v>1566</v>
      </c>
      <c r="K279" s="28">
        <v>10</v>
      </c>
      <c r="L279" s="52" t="s">
        <v>1567</v>
      </c>
      <c r="M279" s="33" t="s">
        <v>1568</v>
      </c>
      <c r="N279" s="40" t="s">
        <v>1170</v>
      </c>
      <c r="O279" s="34" t="s">
        <v>1569</v>
      </c>
      <c r="P279" s="52" t="s">
        <v>1570</v>
      </c>
      <c r="Q279" s="69" t="s">
        <v>1571</v>
      </c>
      <c r="R279" s="34" t="s">
        <v>1572</v>
      </c>
      <c r="S279" s="34" t="s">
        <v>1573</v>
      </c>
      <c r="T279" s="211">
        <v>7040</v>
      </c>
      <c r="U279" s="36" t="s">
        <v>1574</v>
      </c>
      <c r="V279" s="52" t="s">
        <v>1575</v>
      </c>
    </row>
    <row r="280" spans="1:22" ht="406" hidden="1">
      <c r="A280" s="28">
        <v>270</v>
      </c>
      <c r="B280" s="28" t="s">
        <v>1553</v>
      </c>
      <c r="C280" s="28" t="s">
        <v>92</v>
      </c>
      <c r="D280" s="28" t="s">
        <v>93</v>
      </c>
      <c r="E280" s="28" t="s">
        <v>94</v>
      </c>
      <c r="F280" s="28" t="s">
        <v>1554</v>
      </c>
      <c r="G280" s="76" t="s">
        <v>1555</v>
      </c>
      <c r="H280" s="37" t="s">
        <v>45</v>
      </c>
      <c r="I280" s="30">
        <v>7</v>
      </c>
      <c r="J280" s="53" t="s">
        <v>167</v>
      </c>
      <c r="K280" s="28">
        <v>1</v>
      </c>
      <c r="L280" s="52" t="s">
        <v>168</v>
      </c>
      <c r="M280" s="33" t="s">
        <v>1576</v>
      </c>
      <c r="N280" s="40" t="s">
        <v>170</v>
      </c>
      <c r="O280" s="34" t="s">
        <v>171</v>
      </c>
      <c r="P280" s="52" t="s">
        <v>1577</v>
      </c>
      <c r="Q280" s="69" t="s">
        <v>1578</v>
      </c>
      <c r="R280" s="34" t="s">
        <v>1579</v>
      </c>
      <c r="S280" s="34"/>
      <c r="T280" s="50"/>
      <c r="U280" s="36"/>
      <c r="V280" s="52"/>
    </row>
    <row r="281" spans="1:22" ht="294" hidden="1">
      <c r="A281" s="28">
        <v>271</v>
      </c>
      <c r="B281" s="28" t="s">
        <v>1553</v>
      </c>
      <c r="C281" s="28" t="s">
        <v>92</v>
      </c>
      <c r="D281" s="28" t="s">
        <v>93</v>
      </c>
      <c r="E281" s="28" t="s">
        <v>94</v>
      </c>
      <c r="F281" s="28" t="s">
        <v>1554</v>
      </c>
      <c r="G281" s="76" t="s">
        <v>1555</v>
      </c>
      <c r="H281" s="28" t="s">
        <v>45</v>
      </c>
      <c r="I281" s="28">
        <v>7</v>
      </c>
      <c r="J281" s="28" t="s">
        <v>167</v>
      </c>
      <c r="K281" s="28" t="s">
        <v>117</v>
      </c>
      <c r="L281" s="53" t="s">
        <v>174</v>
      </c>
      <c r="M281" s="34" t="s">
        <v>1580</v>
      </c>
      <c r="N281" s="40" t="s">
        <v>170</v>
      </c>
      <c r="O281" s="80" t="s">
        <v>171</v>
      </c>
      <c r="P281" s="52" t="s">
        <v>1581</v>
      </c>
      <c r="Q281" s="69" t="s">
        <v>1582</v>
      </c>
      <c r="R281" s="34" t="s">
        <v>1583</v>
      </c>
      <c r="S281" s="34"/>
      <c r="T281" s="50"/>
      <c r="U281" s="36"/>
      <c r="V281" s="52"/>
    </row>
    <row r="282" spans="1:22" ht="232" hidden="1">
      <c r="A282" s="28">
        <v>272</v>
      </c>
      <c r="B282" s="28" t="s">
        <v>1584</v>
      </c>
      <c r="C282" s="28" t="s">
        <v>92</v>
      </c>
      <c r="D282" s="28" t="s">
        <v>93</v>
      </c>
      <c r="E282" s="28" t="s">
        <v>94</v>
      </c>
      <c r="F282" s="106" t="s">
        <v>1585</v>
      </c>
      <c r="G282" s="106" t="s">
        <v>1586</v>
      </c>
      <c r="H282" s="112" t="s">
        <v>3</v>
      </c>
      <c r="I282" s="112">
        <v>3</v>
      </c>
      <c r="J282" s="113" t="s">
        <v>97</v>
      </c>
      <c r="K282" s="106">
        <v>1</v>
      </c>
      <c r="L282" s="113" t="s">
        <v>97</v>
      </c>
      <c r="M282" s="114" t="s">
        <v>1587</v>
      </c>
      <c r="N282" s="114" t="s">
        <v>286</v>
      </c>
      <c r="O282" s="114" t="s">
        <v>100</v>
      </c>
      <c r="P282" s="106" t="s">
        <v>1588</v>
      </c>
      <c r="Q282" s="153" t="s">
        <v>1589</v>
      </c>
      <c r="R282" s="114" t="s">
        <v>1590</v>
      </c>
      <c r="S282" s="34"/>
      <c r="T282" s="50"/>
      <c r="U282" s="36"/>
      <c r="V282" s="52"/>
    </row>
    <row r="283" spans="1:22" ht="409.5" hidden="1">
      <c r="A283" s="28">
        <v>273</v>
      </c>
      <c r="B283" s="28" t="s">
        <v>1584</v>
      </c>
      <c r="C283" s="28" t="s">
        <v>92</v>
      </c>
      <c r="D283" s="28" t="s">
        <v>93</v>
      </c>
      <c r="E283" s="28" t="s">
        <v>94</v>
      </c>
      <c r="F283" s="106" t="s">
        <v>1585</v>
      </c>
      <c r="G283" s="106" t="s">
        <v>1586</v>
      </c>
      <c r="H283" s="166" t="s">
        <v>104</v>
      </c>
      <c r="I283" s="112">
        <v>8</v>
      </c>
      <c r="J283" s="114" t="s">
        <v>149</v>
      </c>
      <c r="K283" s="170">
        <v>14</v>
      </c>
      <c r="L283" s="114" t="s">
        <v>149</v>
      </c>
      <c r="M283" s="114" t="s">
        <v>1591</v>
      </c>
      <c r="N283" s="171" t="s">
        <v>127</v>
      </c>
      <c r="O283" s="168" t="s">
        <v>151</v>
      </c>
      <c r="P283" s="106" t="s">
        <v>1592</v>
      </c>
      <c r="Q283" s="153" t="s">
        <v>1593</v>
      </c>
      <c r="R283" s="34" t="s">
        <v>1594</v>
      </c>
      <c r="S283" s="70" t="s">
        <v>1595</v>
      </c>
      <c r="T283" s="163" t="s">
        <v>1596</v>
      </c>
      <c r="U283" s="36" t="s">
        <v>1597</v>
      </c>
      <c r="V283" s="52" t="s">
        <v>1598</v>
      </c>
    </row>
    <row r="284" spans="1:22" ht="275.5" hidden="1">
      <c r="A284" s="28">
        <v>274</v>
      </c>
      <c r="B284" s="28" t="s">
        <v>1584</v>
      </c>
      <c r="C284" s="28" t="s">
        <v>92</v>
      </c>
      <c r="D284" s="28" t="s">
        <v>93</v>
      </c>
      <c r="E284" s="28" t="s">
        <v>94</v>
      </c>
      <c r="F284" s="106" t="s">
        <v>1585</v>
      </c>
      <c r="G284" s="106" t="s">
        <v>1586</v>
      </c>
      <c r="H284" s="166" t="s">
        <v>104</v>
      </c>
      <c r="I284" s="170">
        <v>8</v>
      </c>
      <c r="J284" s="106" t="s">
        <v>194</v>
      </c>
      <c r="K284" s="170">
        <v>17</v>
      </c>
      <c r="L284" s="168" t="s">
        <v>195</v>
      </c>
      <c r="M284" s="212" t="s">
        <v>1599</v>
      </c>
      <c r="N284" s="114" t="s">
        <v>162</v>
      </c>
      <c r="O284" s="114" t="s">
        <v>197</v>
      </c>
      <c r="P284" s="106" t="s">
        <v>1600</v>
      </c>
      <c r="Q284" s="153" t="s">
        <v>1601</v>
      </c>
      <c r="R284" s="34" t="s">
        <v>1602</v>
      </c>
      <c r="S284" s="34"/>
      <c r="T284" s="50"/>
      <c r="U284" s="36"/>
      <c r="V284" s="52"/>
    </row>
    <row r="285" spans="1:22" ht="409.5" hidden="1">
      <c r="A285" s="28">
        <v>275</v>
      </c>
      <c r="B285" s="28" t="s">
        <v>1584</v>
      </c>
      <c r="C285" s="28" t="s">
        <v>92</v>
      </c>
      <c r="D285" s="28" t="s">
        <v>93</v>
      </c>
      <c r="E285" s="28" t="s">
        <v>94</v>
      </c>
      <c r="F285" s="106" t="s">
        <v>1585</v>
      </c>
      <c r="G285" s="106" t="s">
        <v>1586</v>
      </c>
      <c r="H285" s="166" t="s">
        <v>45</v>
      </c>
      <c r="I285" s="170">
        <v>7</v>
      </c>
      <c r="J285" s="106" t="s">
        <v>167</v>
      </c>
      <c r="K285" s="170">
        <v>1</v>
      </c>
      <c r="L285" s="168" t="s">
        <v>168</v>
      </c>
      <c r="M285" s="174" t="s">
        <v>1603</v>
      </c>
      <c r="N285" s="104" t="s">
        <v>170</v>
      </c>
      <c r="O285" s="114" t="s">
        <v>171</v>
      </c>
      <c r="P285" s="106" t="s">
        <v>1604</v>
      </c>
      <c r="Q285" s="153" t="s">
        <v>1605</v>
      </c>
      <c r="R285" s="34" t="s">
        <v>1606</v>
      </c>
      <c r="S285" s="34"/>
      <c r="T285" s="50"/>
      <c r="U285" s="36"/>
      <c r="V285" s="52"/>
    </row>
    <row r="286" spans="1:22" ht="294" hidden="1">
      <c r="A286" s="28">
        <v>276</v>
      </c>
      <c r="B286" s="28" t="s">
        <v>1584</v>
      </c>
      <c r="C286" s="28" t="s">
        <v>92</v>
      </c>
      <c r="D286" s="28" t="s">
        <v>93</v>
      </c>
      <c r="E286" s="28" t="s">
        <v>94</v>
      </c>
      <c r="F286" s="106" t="s">
        <v>1585</v>
      </c>
      <c r="G286" s="106" t="s">
        <v>1586</v>
      </c>
      <c r="H286" s="166" t="s">
        <v>45</v>
      </c>
      <c r="I286" s="170">
        <v>7</v>
      </c>
      <c r="J286" s="106" t="s">
        <v>167</v>
      </c>
      <c r="K286" s="170" t="s">
        <v>117</v>
      </c>
      <c r="L286" s="168" t="s">
        <v>174</v>
      </c>
      <c r="M286" s="174" t="s">
        <v>1607</v>
      </c>
      <c r="N286" s="104" t="s">
        <v>170</v>
      </c>
      <c r="O286" s="114" t="s">
        <v>171</v>
      </c>
      <c r="P286" s="106" t="s">
        <v>1608</v>
      </c>
      <c r="Q286" s="153" t="s">
        <v>1609</v>
      </c>
      <c r="R286" s="34" t="s">
        <v>1610</v>
      </c>
      <c r="S286" s="34"/>
      <c r="T286" s="50"/>
      <c r="U286" s="36"/>
      <c r="V286" s="52"/>
    </row>
    <row r="287" spans="1:22" ht="377" hidden="1">
      <c r="A287" s="28">
        <v>277</v>
      </c>
      <c r="B287" s="28" t="s">
        <v>1584</v>
      </c>
      <c r="C287" s="28" t="s">
        <v>92</v>
      </c>
      <c r="D287" s="28" t="s">
        <v>93</v>
      </c>
      <c r="E287" s="28" t="s">
        <v>94</v>
      </c>
      <c r="F287" s="106" t="s">
        <v>1585</v>
      </c>
      <c r="G287" s="106" t="s">
        <v>1586</v>
      </c>
      <c r="H287" s="166" t="s">
        <v>104</v>
      </c>
      <c r="I287" s="170">
        <v>8</v>
      </c>
      <c r="J287" s="106" t="s">
        <v>125</v>
      </c>
      <c r="K287" s="170">
        <v>8</v>
      </c>
      <c r="L287" s="168" t="s">
        <v>125</v>
      </c>
      <c r="M287" s="174" t="s">
        <v>1611</v>
      </c>
      <c r="N287" s="104" t="s">
        <v>127</v>
      </c>
      <c r="O287" s="114" t="s">
        <v>128</v>
      </c>
      <c r="P287" s="106" t="s">
        <v>1612</v>
      </c>
      <c r="Q287" s="153" t="s">
        <v>1613</v>
      </c>
      <c r="R287" s="34" t="s">
        <v>1614</v>
      </c>
      <c r="S287" s="34" t="s">
        <v>1615</v>
      </c>
      <c r="T287" s="23" t="s">
        <v>1616</v>
      </c>
      <c r="U287" s="36" t="s">
        <v>1617</v>
      </c>
      <c r="V287" s="52" t="s">
        <v>1618</v>
      </c>
    </row>
    <row r="288" spans="1:22" ht="246.5" hidden="1">
      <c r="A288" s="28">
        <v>278</v>
      </c>
      <c r="B288" s="28" t="s">
        <v>1619</v>
      </c>
      <c r="C288" s="28" t="s">
        <v>92</v>
      </c>
      <c r="D288" s="28" t="s">
        <v>93</v>
      </c>
      <c r="E288" s="28" t="s">
        <v>94</v>
      </c>
      <c r="F288" s="28" t="s">
        <v>1620</v>
      </c>
      <c r="G288" s="28" t="s">
        <v>1621</v>
      </c>
      <c r="H288" s="30" t="s">
        <v>3</v>
      </c>
      <c r="I288" s="30">
        <v>3</v>
      </c>
      <c r="J288" s="32" t="s">
        <v>97</v>
      </c>
      <c r="K288" s="28">
        <v>1</v>
      </c>
      <c r="L288" s="32" t="s">
        <v>97</v>
      </c>
      <c r="M288" s="34" t="s">
        <v>1622</v>
      </c>
      <c r="N288" s="34" t="s">
        <v>286</v>
      </c>
      <c r="O288" s="34" t="s">
        <v>100</v>
      </c>
      <c r="P288" s="66" t="s">
        <v>1623</v>
      </c>
      <c r="Q288" s="69" t="s">
        <v>1624</v>
      </c>
      <c r="R288" s="114" t="s">
        <v>1625</v>
      </c>
      <c r="S288" s="70"/>
      <c r="T288" s="213"/>
      <c r="U288" s="36"/>
      <c r="V288" s="52"/>
    </row>
    <row r="289" spans="1:22" ht="409.5" hidden="1">
      <c r="A289" s="28">
        <v>279</v>
      </c>
      <c r="B289" s="28" t="s">
        <v>1619</v>
      </c>
      <c r="C289" s="28" t="s">
        <v>92</v>
      </c>
      <c r="D289" s="28" t="s">
        <v>93</v>
      </c>
      <c r="E289" s="28" t="s">
        <v>94</v>
      </c>
      <c r="F289" s="28" t="s">
        <v>1620</v>
      </c>
      <c r="G289" s="28" t="s">
        <v>1621</v>
      </c>
      <c r="H289" s="37" t="s">
        <v>104</v>
      </c>
      <c r="I289" s="30">
        <v>8</v>
      </c>
      <c r="J289" s="34" t="s">
        <v>149</v>
      </c>
      <c r="K289" s="51">
        <v>14</v>
      </c>
      <c r="L289" s="34" t="s">
        <v>149</v>
      </c>
      <c r="M289" s="33" t="s">
        <v>1626</v>
      </c>
      <c r="N289" s="146" t="s">
        <v>127</v>
      </c>
      <c r="O289" s="53" t="s">
        <v>151</v>
      </c>
      <c r="P289" s="66" t="s">
        <v>1627</v>
      </c>
      <c r="Q289" s="69" t="s">
        <v>1628</v>
      </c>
      <c r="R289" s="34" t="s">
        <v>1629</v>
      </c>
      <c r="S289" s="70" t="s">
        <v>1630</v>
      </c>
      <c r="T289" s="163" t="s">
        <v>307</v>
      </c>
      <c r="U289" s="36" t="s">
        <v>1631</v>
      </c>
      <c r="V289" s="52" t="s">
        <v>1466</v>
      </c>
    </row>
    <row r="290" spans="1:22" ht="409.5" hidden="1">
      <c r="A290" s="28">
        <v>280</v>
      </c>
      <c r="B290" s="28" t="s">
        <v>1619</v>
      </c>
      <c r="C290" s="28" t="s">
        <v>92</v>
      </c>
      <c r="D290" s="28" t="s">
        <v>93</v>
      </c>
      <c r="E290" s="28" t="s">
        <v>94</v>
      </c>
      <c r="F290" s="28" t="s">
        <v>1620</v>
      </c>
      <c r="G290" s="28" t="s">
        <v>1621</v>
      </c>
      <c r="H290" s="52" t="s">
        <v>45</v>
      </c>
      <c r="I290" s="46">
        <v>7</v>
      </c>
      <c r="J290" s="46" t="s">
        <v>167</v>
      </c>
      <c r="K290" s="46">
        <v>1</v>
      </c>
      <c r="L290" s="34" t="s">
        <v>168</v>
      </c>
      <c r="M290" s="33" t="s">
        <v>1632</v>
      </c>
      <c r="N290" s="46" t="s">
        <v>170</v>
      </c>
      <c r="O290" s="53" t="s">
        <v>171</v>
      </c>
      <c r="P290" s="66" t="s">
        <v>1633</v>
      </c>
      <c r="Q290" s="69" t="s">
        <v>1634</v>
      </c>
      <c r="R290" s="34" t="s">
        <v>1635</v>
      </c>
      <c r="S290" s="34"/>
      <c r="T290" s="50"/>
      <c r="U290" s="36"/>
      <c r="V290" s="52"/>
    </row>
    <row r="291" spans="1:22" ht="294" hidden="1">
      <c r="A291" s="28">
        <v>281</v>
      </c>
      <c r="B291" s="28" t="s">
        <v>1619</v>
      </c>
      <c r="C291" s="28" t="s">
        <v>92</v>
      </c>
      <c r="D291" s="28" t="s">
        <v>93</v>
      </c>
      <c r="E291" s="28" t="s">
        <v>94</v>
      </c>
      <c r="F291" s="28" t="s">
        <v>1620</v>
      </c>
      <c r="G291" s="28" t="s">
        <v>1621</v>
      </c>
      <c r="H291" s="52" t="s">
        <v>45</v>
      </c>
      <c r="I291" s="46">
        <v>7</v>
      </c>
      <c r="J291" s="46" t="s">
        <v>167</v>
      </c>
      <c r="K291" s="46" t="s">
        <v>117</v>
      </c>
      <c r="L291" s="34" t="s">
        <v>174</v>
      </c>
      <c r="M291" s="33" t="s">
        <v>1636</v>
      </c>
      <c r="N291" s="46" t="s">
        <v>170</v>
      </c>
      <c r="O291" s="53" t="s">
        <v>171</v>
      </c>
      <c r="P291" s="66" t="s">
        <v>1637</v>
      </c>
      <c r="Q291" s="69" t="s">
        <v>1638</v>
      </c>
      <c r="R291" s="34" t="s">
        <v>1639</v>
      </c>
      <c r="S291" s="34"/>
      <c r="T291" s="50"/>
      <c r="U291" s="36"/>
      <c r="V291" s="52"/>
    </row>
    <row r="292" spans="1:22" ht="196" hidden="1">
      <c r="A292" s="28">
        <v>282</v>
      </c>
      <c r="B292" s="28" t="s">
        <v>1640</v>
      </c>
      <c r="C292" s="28" t="s">
        <v>92</v>
      </c>
      <c r="D292" s="28" t="s">
        <v>93</v>
      </c>
      <c r="E292" s="28" t="s">
        <v>94</v>
      </c>
      <c r="F292" s="106" t="s">
        <v>1641</v>
      </c>
      <c r="G292" s="106" t="s">
        <v>1642</v>
      </c>
      <c r="H292" s="112" t="s">
        <v>3</v>
      </c>
      <c r="I292" s="112">
        <v>3</v>
      </c>
      <c r="J292" s="113" t="s">
        <v>97</v>
      </c>
      <c r="K292" s="106">
        <v>1</v>
      </c>
      <c r="L292" s="113" t="s">
        <v>97</v>
      </c>
      <c r="M292" s="174" t="s">
        <v>1643</v>
      </c>
      <c r="N292" s="114" t="s">
        <v>286</v>
      </c>
      <c r="O292" s="114" t="s">
        <v>100</v>
      </c>
      <c r="P292" s="106" t="s">
        <v>1644</v>
      </c>
      <c r="Q292" s="153" t="s">
        <v>1645</v>
      </c>
      <c r="R292" s="114" t="s">
        <v>1646</v>
      </c>
      <c r="S292" s="34"/>
      <c r="T292" s="50"/>
      <c r="U292" s="36"/>
      <c r="V292" s="52"/>
    </row>
    <row r="293" spans="1:22" ht="409.5" hidden="1">
      <c r="A293" s="28">
        <v>283</v>
      </c>
      <c r="B293" s="28" t="s">
        <v>1640</v>
      </c>
      <c r="C293" s="28" t="s">
        <v>92</v>
      </c>
      <c r="D293" s="28" t="s">
        <v>93</v>
      </c>
      <c r="E293" s="28" t="s">
        <v>94</v>
      </c>
      <c r="F293" s="106" t="s">
        <v>1641</v>
      </c>
      <c r="G293" s="106" t="s">
        <v>1642</v>
      </c>
      <c r="H293" s="112" t="s">
        <v>45</v>
      </c>
      <c r="I293" s="112">
        <v>7</v>
      </c>
      <c r="J293" s="113" t="s">
        <v>167</v>
      </c>
      <c r="K293" s="106">
        <v>1</v>
      </c>
      <c r="L293" s="113" t="s">
        <v>168</v>
      </c>
      <c r="M293" s="174" t="s">
        <v>1647</v>
      </c>
      <c r="N293" s="114" t="s">
        <v>170</v>
      </c>
      <c r="O293" s="114" t="s">
        <v>171</v>
      </c>
      <c r="P293" s="106" t="s">
        <v>1648</v>
      </c>
      <c r="Q293" s="168" t="s">
        <v>354</v>
      </c>
      <c r="R293" s="34" t="s">
        <v>1649</v>
      </c>
      <c r="S293" s="34"/>
      <c r="T293" s="50"/>
      <c r="U293" s="36"/>
      <c r="V293" s="52"/>
    </row>
    <row r="294" spans="1:22" ht="294" hidden="1">
      <c r="A294" s="28">
        <v>284</v>
      </c>
      <c r="B294" s="28" t="s">
        <v>1640</v>
      </c>
      <c r="C294" s="28" t="s">
        <v>92</v>
      </c>
      <c r="D294" s="28" t="s">
        <v>93</v>
      </c>
      <c r="E294" s="28" t="s">
        <v>94</v>
      </c>
      <c r="F294" s="106" t="s">
        <v>1641</v>
      </c>
      <c r="G294" s="106" t="s">
        <v>1642</v>
      </c>
      <c r="H294" s="112" t="s">
        <v>45</v>
      </c>
      <c r="I294" s="112">
        <v>7</v>
      </c>
      <c r="J294" s="113" t="s">
        <v>167</v>
      </c>
      <c r="K294" s="106" t="s">
        <v>117</v>
      </c>
      <c r="L294" s="113" t="s">
        <v>174</v>
      </c>
      <c r="M294" s="174" t="s">
        <v>1650</v>
      </c>
      <c r="N294" s="114" t="s">
        <v>170</v>
      </c>
      <c r="O294" s="114" t="s">
        <v>171</v>
      </c>
      <c r="P294" s="106" t="s">
        <v>1651</v>
      </c>
      <c r="Q294" s="168" t="s">
        <v>354</v>
      </c>
      <c r="R294" s="34" t="s">
        <v>1652</v>
      </c>
      <c r="S294" s="34"/>
      <c r="T294" s="50"/>
      <c r="U294" s="36"/>
      <c r="V294" s="52"/>
    </row>
    <row r="295" spans="1:22" ht="409.5" hidden="1">
      <c r="A295" s="28">
        <v>285</v>
      </c>
      <c r="B295" s="51" t="s">
        <v>1653</v>
      </c>
      <c r="C295" s="28" t="s">
        <v>92</v>
      </c>
      <c r="D295" s="28" t="s">
        <v>93</v>
      </c>
      <c r="E295" s="28" t="s">
        <v>94</v>
      </c>
      <c r="F295" s="28" t="s">
        <v>6668</v>
      </c>
      <c r="G295" s="28" t="s">
        <v>1654</v>
      </c>
      <c r="H295" s="37" t="s">
        <v>104</v>
      </c>
      <c r="I295" s="30">
        <v>8</v>
      </c>
      <c r="J295" s="42" t="s">
        <v>212</v>
      </c>
      <c r="K295" s="28">
        <v>12</v>
      </c>
      <c r="L295" s="42" t="s">
        <v>212</v>
      </c>
      <c r="M295" s="34" t="s">
        <v>1655</v>
      </c>
      <c r="N295" s="40" t="s">
        <v>331</v>
      </c>
      <c r="O295" s="34" t="s">
        <v>215</v>
      </c>
      <c r="P295" s="60" t="s">
        <v>1656</v>
      </c>
      <c r="Q295" s="153" t="s">
        <v>1657</v>
      </c>
      <c r="R295" s="34" t="s">
        <v>1658</v>
      </c>
      <c r="S295" s="34"/>
      <c r="T295" s="192"/>
      <c r="U295" s="34"/>
      <c r="V295" s="52"/>
    </row>
    <row r="296" spans="1:22" ht="409.5" hidden="1">
      <c r="A296" s="28">
        <v>286</v>
      </c>
      <c r="B296" s="51" t="s">
        <v>1653</v>
      </c>
      <c r="C296" s="28" t="s">
        <v>92</v>
      </c>
      <c r="D296" s="28" t="s">
        <v>93</v>
      </c>
      <c r="E296" s="28" t="s">
        <v>94</v>
      </c>
      <c r="F296" s="28" t="s">
        <v>6668</v>
      </c>
      <c r="G296" s="28" t="s">
        <v>1654</v>
      </c>
      <c r="H296" s="37" t="s">
        <v>45</v>
      </c>
      <c r="I296" s="30">
        <v>7</v>
      </c>
      <c r="J296" s="28" t="s">
        <v>167</v>
      </c>
      <c r="K296" s="28">
        <v>1</v>
      </c>
      <c r="L296" s="42" t="s">
        <v>168</v>
      </c>
      <c r="M296" s="33" t="s">
        <v>1659</v>
      </c>
      <c r="N296" s="34" t="s">
        <v>170</v>
      </c>
      <c r="O296" s="34" t="s">
        <v>171</v>
      </c>
      <c r="P296" s="60" t="s">
        <v>1660</v>
      </c>
      <c r="Q296" s="115" t="s">
        <v>1063</v>
      </c>
      <c r="R296" s="70" t="s">
        <v>1661</v>
      </c>
      <c r="S296" s="34"/>
      <c r="T296" s="192"/>
      <c r="U296" s="34"/>
      <c r="V296" s="52"/>
    </row>
    <row r="297" spans="1:22" ht="294" hidden="1">
      <c r="A297" s="28">
        <v>287</v>
      </c>
      <c r="B297" s="51" t="s">
        <v>1653</v>
      </c>
      <c r="C297" s="28" t="s">
        <v>92</v>
      </c>
      <c r="D297" s="28" t="s">
        <v>93</v>
      </c>
      <c r="E297" s="28" t="s">
        <v>94</v>
      </c>
      <c r="F297" s="28" t="s">
        <v>6668</v>
      </c>
      <c r="G297" s="28" t="s">
        <v>1654</v>
      </c>
      <c r="H297" s="37" t="s">
        <v>45</v>
      </c>
      <c r="I297" s="30">
        <v>7</v>
      </c>
      <c r="J297" s="28" t="s">
        <v>167</v>
      </c>
      <c r="K297" s="28" t="s">
        <v>117</v>
      </c>
      <c r="L297" s="42" t="s">
        <v>174</v>
      </c>
      <c r="M297" s="33" t="s">
        <v>1662</v>
      </c>
      <c r="N297" s="34" t="s">
        <v>170</v>
      </c>
      <c r="O297" s="34" t="s">
        <v>171</v>
      </c>
      <c r="P297" s="60" t="s">
        <v>1663</v>
      </c>
      <c r="Q297" s="115" t="s">
        <v>1063</v>
      </c>
      <c r="R297" s="70" t="s">
        <v>1664</v>
      </c>
      <c r="S297" s="34"/>
      <c r="T297" s="192"/>
      <c r="U297" s="34"/>
      <c r="V297" s="52"/>
    </row>
    <row r="298" spans="1:22" ht="409.5" hidden="1">
      <c r="A298" s="28">
        <v>288</v>
      </c>
      <c r="B298" s="85" t="s">
        <v>1665</v>
      </c>
      <c r="C298" s="28" t="s">
        <v>92</v>
      </c>
      <c r="D298" s="28" t="s">
        <v>93</v>
      </c>
      <c r="E298" s="28" t="s">
        <v>94</v>
      </c>
      <c r="F298" s="28" t="s">
        <v>1666</v>
      </c>
      <c r="G298" s="76" t="s">
        <v>1667</v>
      </c>
      <c r="H298" s="30" t="s">
        <v>3</v>
      </c>
      <c r="I298" s="30">
        <v>3</v>
      </c>
      <c r="J298" s="31" t="s">
        <v>97</v>
      </c>
      <c r="K298" s="28">
        <v>1</v>
      </c>
      <c r="L298" s="32" t="s">
        <v>97</v>
      </c>
      <c r="M298" s="33" t="s">
        <v>1668</v>
      </c>
      <c r="N298" s="34" t="s">
        <v>1669</v>
      </c>
      <c r="O298" s="88" t="s">
        <v>100</v>
      </c>
      <c r="P298" s="89" t="s">
        <v>1670</v>
      </c>
      <c r="Q298" s="153" t="s">
        <v>1671</v>
      </c>
      <c r="R298" s="34" t="s">
        <v>1672</v>
      </c>
      <c r="S298" s="34"/>
      <c r="T298" s="35"/>
      <c r="U298" s="36"/>
      <c r="V298" s="34"/>
    </row>
    <row r="299" spans="1:22" ht="409.5" hidden="1">
      <c r="A299" s="28">
        <v>289</v>
      </c>
      <c r="B299" s="85" t="s">
        <v>1665</v>
      </c>
      <c r="C299" s="28" t="s">
        <v>92</v>
      </c>
      <c r="D299" s="28" t="s">
        <v>93</v>
      </c>
      <c r="E299" s="28" t="s">
        <v>94</v>
      </c>
      <c r="F299" s="28" t="s">
        <v>1666</v>
      </c>
      <c r="G299" s="76" t="s">
        <v>1667</v>
      </c>
      <c r="H299" s="37" t="s">
        <v>104</v>
      </c>
      <c r="I299" s="30">
        <v>8</v>
      </c>
      <c r="J299" s="28" t="s">
        <v>105</v>
      </c>
      <c r="K299" s="28">
        <v>2</v>
      </c>
      <c r="L299" s="38" t="s">
        <v>106</v>
      </c>
      <c r="M299" s="39" t="s">
        <v>1673</v>
      </c>
      <c r="N299" s="34" t="s">
        <v>108</v>
      </c>
      <c r="O299" s="92" t="s">
        <v>109</v>
      </c>
      <c r="P299" s="89" t="s">
        <v>1674</v>
      </c>
      <c r="Q299" s="153" t="s">
        <v>1675</v>
      </c>
      <c r="R299" s="330" t="s">
        <v>1676</v>
      </c>
      <c r="S299" s="34" t="s">
        <v>1677</v>
      </c>
      <c r="T299" s="74">
        <v>4360</v>
      </c>
      <c r="U299" s="36" t="s">
        <v>456</v>
      </c>
      <c r="V299" s="34" t="s">
        <v>944</v>
      </c>
    </row>
    <row r="300" spans="1:22" ht="409.5" hidden="1">
      <c r="A300" s="28">
        <v>290</v>
      </c>
      <c r="B300" s="85" t="s">
        <v>1665</v>
      </c>
      <c r="C300" s="28" t="s">
        <v>92</v>
      </c>
      <c r="D300" s="28" t="s">
        <v>93</v>
      </c>
      <c r="E300" s="28" t="s">
        <v>94</v>
      </c>
      <c r="F300" s="28" t="s">
        <v>1666</v>
      </c>
      <c r="G300" s="76" t="s">
        <v>1667</v>
      </c>
      <c r="H300" s="37" t="s">
        <v>104</v>
      </c>
      <c r="I300" s="30">
        <v>8</v>
      </c>
      <c r="J300" s="28" t="s">
        <v>116</v>
      </c>
      <c r="K300" s="28" t="s">
        <v>117</v>
      </c>
      <c r="L300" s="42" t="s">
        <v>118</v>
      </c>
      <c r="M300" s="33" t="s">
        <v>1678</v>
      </c>
      <c r="N300" s="34" t="s">
        <v>120</v>
      </c>
      <c r="O300" s="88" t="s">
        <v>121</v>
      </c>
      <c r="P300" s="89" t="s">
        <v>1679</v>
      </c>
      <c r="Q300" s="153" t="s">
        <v>1680</v>
      </c>
      <c r="R300" s="34" t="s">
        <v>1681</v>
      </c>
      <c r="S300" s="34" t="s">
        <v>1682</v>
      </c>
      <c r="T300" s="193">
        <v>1</v>
      </c>
      <c r="U300" s="214" t="s">
        <v>1683</v>
      </c>
      <c r="V300" s="43" t="s">
        <v>1684</v>
      </c>
    </row>
    <row r="301" spans="1:22" ht="333.5" hidden="1">
      <c r="A301" s="28">
        <v>291</v>
      </c>
      <c r="B301" s="85" t="s">
        <v>1665</v>
      </c>
      <c r="C301" s="28" t="s">
        <v>92</v>
      </c>
      <c r="D301" s="28" t="s">
        <v>93</v>
      </c>
      <c r="E301" s="28" t="s">
        <v>94</v>
      </c>
      <c r="F301" s="28" t="s">
        <v>1666</v>
      </c>
      <c r="G301" s="76" t="s">
        <v>1667</v>
      </c>
      <c r="H301" s="37" t="s">
        <v>104</v>
      </c>
      <c r="I301" s="30">
        <v>8</v>
      </c>
      <c r="J301" s="162" t="s">
        <v>212</v>
      </c>
      <c r="K301" s="28">
        <v>12</v>
      </c>
      <c r="L301" s="42" t="s">
        <v>212</v>
      </c>
      <c r="M301" s="33" t="s">
        <v>1685</v>
      </c>
      <c r="N301" s="40" t="s">
        <v>331</v>
      </c>
      <c r="O301" s="88" t="s">
        <v>215</v>
      </c>
      <c r="P301" s="89" t="s">
        <v>1686</v>
      </c>
      <c r="Q301" s="153" t="s">
        <v>1687</v>
      </c>
      <c r="R301" s="34" t="s">
        <v>1688</v>
      </c>
      <c r="S301" s="34" t="s">
        <v>1689</v>
      </c>
      <c r="T301" s="193">
        <v>2</v>
      </c>
      <c r="U301" s="36" t="s">
        <v>463</v>
      </c>
      <c r="V301" s="34" t="s">
        <v>336</v>
      </c>
    </row>
    <row r="302" spans="1:22" ht="409.5" hidden="1">
      <c r="A302" s="28">
        <v>292</v>
      </c>
      <c r="B302" s="85" t="s">
        <v>1665</v>
      </c>
      <c r="C302" s="28" t="s">
        <v>92</v>
      </c>
      <c r="D302" s="28" t="s">
        <v>93</v>
      </c>
      <c r="E302" s="28" t="s">
        <v>94</v>
      </c>
      <c r="F302" s="28" t="s">
        <v>1666</v>
      </c>
      <c r="G302" s="76" t="s">
        <v>1667</v>
      </c>
      <c r="H302" s="28" t="s">
        <v>104</v>
      </c>
      <c r="I302" s="46">
        <v>8</v>
      </c>
      <c r="J302" s="44" t="s">
        <v>149</v>
      </c>
      <c r="K302" s="44">
        <v>14</v>
      </c>
      <c r="L302" s="46" t="s">
        <v>149</v>
      </c>
      <c r="M302" s="63" t="s">
        <v>1690</v>
      </c>
      <c r="N302" s="46" t="s">
        <v>127</v>
      </c>
      <c r="O302" s="164" t="s">
        <v>151</v>
      </c>
      <c r="P302" s="215" t="s">
        <v>1691</v>
      </c>
      <c r="Q302" s="153" t="s">
        <v>1692</v>
      </c>
      <c r="R302" s="34" t="s">
        <v>1693</v>
      </c>
      <c r="S302" s="34"/>
      <c r="T302" s="193"/>
      <c r="U302" s="36"/>
      <c r="V302" s="34"/>
    </row>
    <row r="303" spans="1:22" ht="409.5" hidden="1">
      <c r="A303" s="28">
        <v>293</v>
      </c>
      <c r="B303" s="85" t="s">
        <v>1665</v>
      </c>
      <c r="C303" s="28" t="s">
        <v>92</v>
      </c>
      <c r="D303" s="28" t="s">
        <v>93</v>
      </c>
      <c r="E303" s="28" t="s">
        <v>94</v>
      </c>
      <c r="F303" s="28" t="s">
        <v>1666</v>
      </c>
      <c r="G303" s="76" t="s">
        <v>1667</v>
      </c>
      <c r="H303" s="28" t="s">
        <v>104</v>
      </c>
      <c r="I303" s="45">
        <v>8</v>
      </c>
      <c r="J303" s="44" t="s">
        <v>159</v>
      </c>
      <c r="K303" s="45">
        <v>16</v>
      </c>
      <c r="L303" s="46" t="s">
        <v>160</v>
      </c>
      <c r="M303" s="47" t="s">
        <v>1694</v>
      </c>
      <c r="N303" s="46" t="s">
        <v>162</v>
      </c>
      <c r="O303" s="164" t="s">
        <v>163</v>
      </c>
      <c r="P303" s="215" t="s">
        <v>1695</v>
      </c>
      <c r="Q303" s="153" t="s">
        <v>1696</v>
      </c>
      <c r="R303" s="34" t="s">
        <v>1697</v>
      </c>
      <c r="S303" s="34"/>
      <c r="T303" s="192"/>
      <c r="U303" s="36"/>
      <c r="V303" s="34"/>
    </row>
    <row r="304" spans="1:22" ht="409.5" hidden="1">
      <c r="A304" s="28">
        <v>294</v>
      </c>
      <c r="B304" s="85" t="s">
        <v>1665</v>
      </c>
      <c r="C304" s="28" t="s">
        <v>92</v>
      </c>
      <c r="D304" s="28" t="s">
        <v>93</v>
      </c>
      <c r="E304" s="28" t="s">
        <v>94</v>
      </c>
      <c r="F304" s="28" t="s">
        <v>1666</v>
      </c>
      <c r="G304" s="76" t="s">
        <v>1667</v>
      </c>
      <c r="H304" s="28" t="s">
        <v>45</v>
      </c>
      <c r="I304" s="44">
        <v>7</v>
      </c>
      <c r="J304" s="44" t="s">
        <v>167</v>
      </c>
      <c r="K304" s="44">
        <v>1</v>
      </c>
      <c r="L304" s="46" t="s">
        <v>168</v>
      </c>
      <c r="M304" s="47" t="s">
        <v>1698</v>
      </c>
      <c r="N304" s="46" t="s">
        <v>170</v>
      </c>
      <c r="O304" s="46" t="s">
        <v>171</v>
      </c>
      <c r="P304" s="215" t="s">
        <v>1699</v>
      </c>
      <c r="Q304" s="168" t="s">
        <v>1700</v>
      </c>
      <c r="R304" s="34" t="s">
        <v>1701</v>
      </c>
      <c r="S304" s="34"/>
      <c r="T304" s="192"/>
      <c r="U304" s="36"/>
      <c r="V304" s="34"/>
    </row>
    <row r="305" spans="1:22" ht="294" hidden="1">
      <c r="A305" s="28">
        <v>295</v>
      </c>
      <c r="B305" s="85" t="s">
        <v>1665</v>
      </c>
      <c r="C305" s="28" t="s">
        <v>92</v>
      </c>
      <c r="D305" s="28" t="s">
        <v>93</v>
      </c>
      <c r="E305" s="28" t="s">
        <v>94</v>
      </c>
      <c r="F305" s="28" t="s">
        <v>1666</v>
      </c>
      <c r="G305" s="76" t="s">
        <v>1667</v>
      </c>
      <c r="H305" s="28" t="s">
        <v>45</v>
      </c>
      <c r="I305" s="44">
        <v>7</v>
      </c>
      <c r="J305" s="44" t="s">
        <v>167</v>
      </c>
      <c r="K305" s="44" t="s">
        <v>117</v>
      </c>
      <c r="L305" s="62" t="s">
        <v>174</v>
      </c>
      <c r="M305" s="63" t="s">
        <v>1702</v>
      </c>
      <c r="N305" s="64" t="s">
        <v>170</v>
      </c>
      <c r="O305" s="65" t="s">
        <v>171</v>
      </c>
      <c r="P305" s="215" t="s">
        <v>1703</v>
      </c>
      <c r="Q305" s="168" t="s">
        <v>1700</v>
      </c>
      <c r="R305" s="34" t="s">
        <v>1704</v>
      </c>
      <c r="S305" s="34"/>
      <c r="T305" s="192"/>
      <c r="U305" s="36"/>
      <c r="V305" s="34"/>
    </row>
    <row r="306" spans="1:22" ht="196" hidden="1">
      <c r="A306" s="28">
        <v>296</v>
      </c>
      <c r="B306" s="85" t="s">
        <v>1705</v>
      </c>
      <c r="C306" s="28" t="s">
        <v>92</v>
      </c>
      <c r="D306" s="28" t="s">
        <v>93</v>
      </c>
      <c r="E306" s="28" t="s">
        <v>94</v>
      </c>
      <c r="F306" s="86" t="s">
        <v>1706</v>
      </c>
      <c r="G306" s="86" t="s">
        <v>1707</v>
      </c>
      <c r="H306" s="30" t="s">
        <v>3</v>
      </c>
      <c r="I306" s="30">
        <v>3</v>
      </c>
      <c r="J306" s="31" t="s">
        <v>97</v>
      </c>
      <c r="K306" s="28">
        <v>1</v>
      </c>
      <c r="L306" s="32" t="s">
        <v>97</v>
      </c>
      <c r="M306" s="33" t="s">
        <v>1708</v>
      </c>
      <c r="N306" s="34" t="s">
        <v>322</v>
      </c>
      <c r="O306" s="88" t="s">
        <v>100</v>
      </c>
      <c r="P306" s="89" t="s">
        <v>1709</v>
      </c>
      <c r="Q306" s="115" t="s">
        <v>1710</v>
      </c>
      <c r="R306" s="34" t="s">
        <v>1711</v>
      </c>
      <c r="S306" s="34"/>
      <c r="T306" s="35"/>
      <c r="U306" s="36"/>
      <c r="V306" s="34"/>
    </row>
    <row r="307" spans="1:22" ht="248" hidden="1">
      <c r="A307" s="28">
        <v>297</v>
      </c>
      <c r="B307" s="85" t="s">
        <v>1705</v>
      </c>
      <c r="C307" s="28" t="s">
        <v>92</v>
      </c>
      <c r="D307" s="28" t="s">
        <v>93</v>
      </c>
      <c r="E307" s="28" t="s">
        <v>94</v>
      </c>
      <c r="F307" s="86" t="s">
        <v>1706</v>
      </c>
      <c r="G307" s="86" t="s">
        <v>1707</v>
      </c>
      <c r="H307" s="37" t="s">
        <v>104</v>
      </c>
      <c r="I307" s="30">
        <v>8</v>
      </c>
      <c r="J307" s="28" t="s">
        <v>105</v>
      </c>
      <c r="K307" s="28">
        <v>2</v>
      </c>
      <c r="L307" s="38" t="s">
        <v>106</v>
      </c>
      <c r="M307" s="39" t="s">
        <v>1712</v>
      </c>
      <c r="N307" s="34" t="s">
        <v>108</v>
      </c>
      <c r="O307" s="92" t="s">
        <v>109</v>
      </c>
      <c r="P307" s="89" t="s">
        <v>1713</v>
      </c>
      <c r="Q307" s="153" t="s">
        <v>1714</v>
      </c>
      <c r="R307" s="70" t="s">
        <v>1715</v>
      </c>
      <c r="S307" s="216" t="s">
        <v>1716</v>
      </c>
      <c r="T307" s="161">
        <v>1546.54</v>
      </c>
      <c r="U307" s="216" t="s">
        <v>456</v>
      </c>
      <c r="V307" s="34" t="s">
        <v>944</v>
      </c>
    </row>
    <row r="308" spans="1:22" ht="154" hidden="1">
      <c r="A308" s="28">
        <v>298</v>
      </c>
      <c r="B308" s="85" t="s">
        <v>1705</v>
      </c>
      <c r="C308" s="28" t="s">
        <v>92</v>
      </c>
      <c r="D308" s="28" t="s">
        <v>93</v>
      </c>
      <c r="E308" s="28" t="s">
        <v>94</v>
      </c>
      <c r="F308" s="86" t="s">
        <v>1706</v>
      </c>
      <c r="G308" s="86" t="s">
        <v>1707</v>
      </c>
      <c r="H308" s="37" t="s">
        <v>104</v>
      </c>
      <c r="I308" s="30">
        <v>8</v>
      </c>
      <c r="J308" s="28" t="s">
        <v>143</v>
      </c>
      <c r="K308" s="28">
        <v>11</v>
      </c>
      <c r="L308" s="52" t="s">
        <v>143</v>
      </c>
      <c r="M308" s="33" t="s">
        <v>1717</v>
      </c>
      <c r="N308" s="40" t="s">
        <v>138</v>
      </c>
      <c r="O308" s="88" t="s">
        <v>145</v>
      </c>
      <c r="P308" s="215" t="s">
        <v>1718</v>
      </c>
      <c r="Q308" s="153" t="s">
        <v>1719</v>
      </c>
      <c r="R308" s="34" t="s">
        <v>1720</v>
      </c>
      <c r="S308" s="34"/>
      <c r="T308" s="35"/>
      <c r="U308" s="36"/>
      <c r="V308" s="34"/>
    </row>
    <row r="309" spans="1:22" ht="140" hidden="1">
      <c r="A309" s="28">
        <v>299</v>
      </c>
      <c r="B309" s="85" t="s">
        <v>1705</v>
      </c>
      <c r="C309" s="28" t="s">
        <v>92</v>
      </c>
      <c r="D309" s="28" t="s">
        <v>93</v>
      </c>
      <c r="E309" s="28" t="s">
        <v>94</v>
      </c>
      <c r="F309" s="86" t="s">
        <v>1706</v>
      </c>
      <c r="G309" s="86" t="s">
        <v>1707</v>
      </c>
      <c r="H309" s="37" t="s">
        <v>104</v>
      </c>
      <c r="I309" s="30">
        <v>8</v>
      </c>
      <c r="J309" s="162" t="s">
        <v>212</v>
      </c>
      <c r="K309" s="28">
        <v>12</v>
      </c>
      <c r="L309" s="42" t="s">
        <v>212</v>
      </c>
      <c r="M309" s="33" t="s">
        <v>1721</v>
      </c>
      <c r="N309" s="40" t="s">
        <v>331</v>
      </c>
      <c r="O309" s="88" t="s">
        <v>215</v>
      </c>
      <c r="P309" s="215" t="s">
        <v>1722</v>
      </c>
      <c r="Q309" s="153" t="s">
        <v>1723</v>
      </c>
      <c r="R309" s="34" t="s">
        <v>1724</v>
      </c>
      <c r="S309" s="34" t="s">
        <v>1725</v>
      </c>
      <c r="T309" s="103">
        <v>2</v>
      </c>
      <c r="U309" s="36" t="s">
        <v>1726</v>
      </c>
      <c r="V309" s="34" t="s">
        <v>336</v>
      </c>
    </row>
    <row r="310" spans="1:22" ht="239.5" hidden="1">
      <c r="A310" s="28">
        <v>300</v>
      </c>
      <c r="B310" s="85" t="s">
        <v>1705</v>
      </c>
      <c r="C310" s="28" t="s">
        <v>92</v>
      </c>
      <c r="D310" s="28" t="s">
        <v>93</v>
      </c>
      <c r="E310" s="28" t="s">
        <v>94</v>
      </c>
      <c r="F310" s="86" t="s">
        <v>1706</v>
      </c>
      <c r="G310" s="86" t="s">
        <v>1707</v>
      </c>
      <c r="H310" s="28" t="s">
        <v>104</v>
      </c>
      <c r="I310" s="44">
        <v>8</v>
      </c>
      <c r="J310" s="44" t="s">
        <v>149</v>
      </c>
      <c r="K310" s="45">
        <v>14</v>
      </c>
      <c r="L310" s="46" t="s">
        <v>149</v>
      </c>
      <c r="M310" s="63" t="s">
        <v>1727</v>
      </c>
      <c r="N310" s="46" t="s">
        <v>127</v>
      </c>
      <c r="O310" s="217" t="s">
        <v>151</v>
      </c>
      <c r="P310" s="215" t="s">
        <v>1728</v>
      </c>
      <c r="Q310" s="153" t="s">
        <v>1729</v>
      </c>
      <c r="R310" s="34" t="s">
        <v>1730</v>
      </c>
      <c r="S310" s="34" t="s">
        <v>1731</v>
      </c>
      <c r="T310" s="74" t="s">
        <v>1732</v>
      </c>
      <c r="U310" s="36" t="s">
        <v>1733</v>
      </c>
      <c r="V310" s="218" t="s">
        <v>664</v>
      </c>
    </row>
    <row r="311" spans="1:22" ht="409.5" hidden="1">
      <c r="A311" s="28">
        <v>301</v>
      </c>
      <c r="B311" s="85" t="s">
        <v>1705</v>
      </c>
      <c r="C311" s="28" t="s">
        <v>92</v>
      </c>
      <c r="D311" s="28" t="s">
        <v>93</v>
      </c>
      <c r="E311" s="28" t="s">
        <v>94</v>
      </c>
      <c r="F311" s="86" t="s">
        <v>1706</v>
      </c>
      <c r="G311" s="86" t="s">
        <v>1707</v>
      </c>
      <c r="H311" s="30" t="s">
        <v>104</v>
      </c>
      <c r="I311" s="30">
        <v>8</v>
      </c>
      <c r="J311" s="28" t="s">
        <v>116</v>
      </c>
      <c r="K311" s="28" t="s">
        <v>117</v>
      </c>
      <c r="L311" s="42" t="s">
        <v>118</v>
      </c>
      <c r="M311" s="33" t="s">
        <v>1734</v>
      </c>
      <c r="N311" s="34" t="s">
        <v>120</v>
      </c>
      <c r="O311" s="88" t="s">
        <v>121</v>
      </c>
      <c r="P311" s="215" t="s">
        <v>1735</v>
      </c>
      <c r="Q311" s="153" t="s">
        <v>1736</v>
      </c>
      <c r="R311" s="34" t="s">
        <v>1737</v>
      </c>
      <c r="S311" s="34"/>
      <c r="T311" s="35"/>
      <c r="U311" s="36"/>
      <c r="V311" s="219"/>
    </row>
    <row r="312" spans="1:22" ht="154" hidden="1">
      <c r="A312" s="28">
        <v>302</v>
      </c>
      <c r="B312" s="85" t="s">
        <v>1705</v>
      </c>
      <c r="C312" s="28" t="s">
        <v>92</v>
      </c>
      <c r="D312" s="28" t="s">
        <v>93</v>
      </c>
      <c r="E312" s="28" t="s">
        <v>94</v>
      </c>
      <c r="F312" s="86" t="s">
        <v>1706</v>
      </c>
      <c r="G312" s="86" t="s">
        <v>1707</v>
      </c>
      <c r="H312" s="28" t="s">
        <v>104</v>
      </c>
      <c r="I312" s="45">
        <v>8</v>
      </c>
      <c r="J312" s="44" t="s">
        <v>159</v>
      </c>
      <c r="K312" s="45">
        <v>16</v>
      </c>
      <c r="L312" s="46" t="s">
        <v>160</v>
      </c>
      <c r="M312" s="63" t="s">
        <v>1738</v>
      </c>
      <c r="N312" s="57" t="s">
        <v>162</v>
      </c>
      <c r="O312" s="46" t="s">
        <v>163</v>
      </c>
      <c r="P312" s="215" t="s">
        <v>1739</v>
      </c>
      <c r="Q312" s="153" t="s">
        <v>1740</v>
      </c>
      <c r="R312" s="34" t="s">
        <v>1741</v>
      </c>
      <c r="S312" s="34"/>
      <c r="T312" s="35"/>
      <c r="U312" s="36"/>
      <c r="V312" s="34"/>
    </row>
    <row r="313" spans="1:22" ht="409.5" hidden="1">
      <c r="A313" s="28">
        <v>303</v>
      </c>
      <c r="B313" s="85" t="s">
        <v>1705</v>
      </c>
      <c r="C313" s="28" t="s">
        <v>92</v>
      </c>
      <c r="D313" s="28" t="s">
        <v>93</v>
      </c>
      <c r="E313" s="28" t="s">
        <v>94</v>
      </c>
      <c r="F313" s="86" t="s">
        <v>1706</v>
      </c>
      <c r="G313" s="86" t="s">
        <v>1707</v>
      </c>
      <c r="H313" s="28" t="s">
        <v>45</v>
      </c>
      <c r="I313" s="44">
        <v>7</v>
      </c>
      <c r="J313" s="44" t="s">
        <v>167</v>
      </c>
      <c r="K313" s="44">
        <v>1</v>
      </c>
      <c r="L313" s="46" t="s">
        <v>168</v>
      </c>
      <c r="M313" s="156" t="s">
        <v>1742</v>
      </c>
      <c r="N313" s="60" t="s">
        <v>170</v>
      </c>
      <c r="O313" s="46" t="s">
        <v>171</v>
      </c>
      <c r="P313" s="215" t="s">
        <v>1743</v>
      </c>
      <c r="Q313" s="168" t="s">
        <v>170</v>
      </c>
      <c r="R313" s="34" t="s">
        <v>1744</v>
      </c>
      <c r="S313" s="34"/>
      <c r="T313" s="35"/>
      <c r="U313" s="36"/>
      <c r="V313" s="34"/>
    </row>
    <row r="314" spans="1:22" ht="294" hidden="1">
      <c r="A314" s="28">
        <v>304</v>
      </c>
      <c r="B314" s="85" t="s">
        <v>1705</v>
      </c>
      <c r="C314" s="28" t="s">
        <v>92</v>
      </c>
      <c r="D314" s="28" t="s">
        <v>93</v>
      </c>
      <c r="E314" s="28" t="s">
        <v>94</v>
      </c>
      <c r="F314" s="86" t="s">
        <v>1706</v>
      </c>
      <c r="G314" s="86" t="s">
        <v>1707</v>
      </c>
      <c r="H314" s="28" t="s">
        <v>45</v>
      </c>
      <c r="I314" s="44">
        <v>7</v>
      </c>
      <c r="J314" s="44" t="s">
        <v>167</v>
      </c>
      <c r="K314" s="44" t="s">
        <v>117</v>
      </c>
      <c r="L314" s="62" t="s">
        <v>174</v>
      </c>
      <c r="M314" s="63" t="s">
        <v>1745</v>
      </c>
      <c r="N314" s="64" t="s">
        <v>170</v>
      </c>
      <c r="O314" s="65" t="s">
        <v>171</v>
      </c>
      <c r="P314" s="215" t="s">
        <v>1746</v>
      </c>
      <c r="Q314" s="168" t="s">
        <v>170</v>
      </c>
      <c r="R314" s="34" t="s">
        <v>1747</v>
      </c>
      <c r="S314" s="34"/>
      <c r="T314" s="35"/>
      <c r="U314" s="36"/>
      <c r="V314" s="34"/>
    </row>
    <row r="315" spans="1:22" ht="333.5" hidden="1">
      <c r="A315" s="28">
        <v>305</v>
      </c>
      <c r="B315" s="28" t="s">
        <v>1748</v>
      </c>
      <c r="C315" s="28" t="s">
        <v>92</v>
      </c>
      <c r="D315" s="28" t="s">
        <v>93</v>
      </c>
      <c r="E315" s="28" t="s">
        <v>94</v>
      </c>
      <c r="F315" s="220" t="s">
        <v>1749</v>
      </c>
      <c r="G315" s="221" t="s">
        <v>1750</v>
      </c>
      <c r="H315" s="205" t="s">
        <v>21</v>
      </c>
      <c r="I315" s="112">
        <v>2</v>
      </c>
      <c r="J315" s="222" t="s">
        <v>222</v>
      </c>
      <c r="K315" s="37" t="s">
        <v>1751</v>
      </c>
      <c r="L315" s="42" t="s">
        <v>1752</v>
      </c>
      <c r="M315" s="33" t="s">
        <v>1753</v>
      </c>
      <c r="N315" s="34" t="s">
        <v>1117</v>
      </c>
      <c r="O315" s="34" t="s">
        <v>1754</v>
      </c>
      <c r="P315" s="159" t="s">
        <v>1755</v>
      </c>
      <c r="Q315" s="153" t="s">
        <v>1756</v>
      </c>
      <c r="R315" s="34" t="s">
        <v>1757</v>
      </c>
      <c r="S315" s="34"/>
      <c r="T315" s="145"/>
      <c r="U315" s="34"/>
      <c r="V315" s="34"/>
    </row>
    <row r="316" spans="1:22" ht="409.5" hidden="1">
      <c r="A316" s="28">
        <v>306</v>
      </c>
      <c r="B316" s="28" t="s">
        <v>1748</v>
      </c>
      <c r="C316" s="28" t="s">
        <v>92</v>
      </c>
      <c r="D316" s="28" t="s">
        <v>93</v>
      </c>
      <c r="E316" s="28" t="s">
        <v>94</v>
      </c>
      <c r="F316" s="220" t="s">
        <v>1749</v>
      </c>
      <c r="G316" s="221" t="s">
        <v>1750</v>
      </c>
      <c r="H316" s="223" t="s">
        <v>104</v>
      </c>
      <c r="I316" s="112">
        <v>8</v>
      </c>
      <c r="J316" s="44" t="s">
        <v>149</v>
      </c>
      <c r="K316" s="51">
        <v>14</v>
      </c>
      <c r="L316" s="34" t="s">
        <v>149</v>
      </c>
      <c r="M316" s="33" t="s">
        <v>1758</v>
      </c>
      <c r="N316" s="146" t="s">
        <v>127</v>
      </c>
      <c r="O316" s="53" t="s">
        <v>151</v>
      </c>
      <c r="P316" s="159" t="s">
        <v>1759</v>
      </c>
      <c r="Q316" s="153" t="s">
        <v>1760</v>
      </c>
      <c r="R316" s="34" t="s">
        <v>1761</v>
      </c>
      <c r="S316" s="327" t="s">
        <v>1762</v>
      </c>
      <c r="T316" s="23" t="s">
        <v>1763</v>
      </c>
      <c r="U316" s="145" t="s">
        <v>1764</v>
      </c>
      <c r="V316" s="210" t="s">
        <v>1765</v>
      </c>
    </row>
    <row r="317" spans="1:22" ht="409.5" hidden="1">
      <c r="A317" s="28">
        <v>307</v>
      </c>
      <c r="B317" s="28" t="s">
        <v>1748</v>
      </c>
      <c r="C317" s="28" t="s">
        <v>92</v>
      </c>
      <c r="D317" s="28" t="s">
        <v>93</v>
      </c>
      <c r="E317" s="28" t="s">
        <v>94</v>
      </c>
      <c r="F317" s="220" t="s">
        <v>1749</v>
      </c>
      <c r="G317" s="221" t="s">
        <v>1750</v>
      </c>
      <c r="H317" s="223" t="s">
        <v>104</v>
      </c>
      <c r="I317" s="170">
        <v>5</v>
      </c>
      <c r="J317" s="224" t="s">
        <v>977</v>
      </c>
      <c r="K317" s="28">
        <v>3</v>
      </c>
      <c r="L317" s="42" t="s">
        <v>978</v>
      </c>
      <c r="M317" s="33" t="s">
        <v>1766</v>
      </c>
      <c r="N317" s="146" t="s">
        <v>1767</v>
      </c>
      <c r="O317" s="34" t="s">
        <v>981</v>
      </c>
      <c r="P317" s="159" t="s">
        <v>1768</v>
      </c>
      <c r="Q317" s="153" t="s">
        <v>1769</v>
      </c>
      <c r="R317" s="34" t="s">
        <v>1770</v>
      </c>
      <c r="S317" s="34"/>
      <c r="T317" s="145"/>
      <c r="U317" s="34"/>
      <c r="V317" s="34"/>
    </row>
    <row r="318" spans="1:22" ht="203" hidden="1">
      <c r="A318" s="28">
        <v>308</v>
      </c>
      <c r="B318" s="28" t="s">
        <v>1748</v>
      </c>
      <c r="C318" s="28" t="s">
        <v>92</v>
      </c>
      <c r="D318" s="28" t="s">
        <v>93</v>
      </c>
      <c r="E318" s="28" t="s">
        <v>94</v>
      </c>
      <c r="F318" s="220" t="s">
        <v>1749</v>
      </c>
      <c r="G318" s="221" t="s">
        <v>1750</v>
      </c>
      <c r="H318" s="223" t="s">
        <v>104</v>
      </c>
      <c r="I318" s="170">
        <v>8</v>
      </c>
      <c r="J318" s="224" t="s">
        <v>159</v>
      </c>
      <c r="K318" s="28">
        <v>16</v>
      </c>
      <c r="L318" s="42" t="s">
        <v>160</v>
      </c>
      <c r="M318" s="33" t="s">
        <v>1771</v>
      </c>
      <c r="N318" s="146" t="s">
        <v>162</v>
      </c>
      <c r="O318" s="34" t="s">
        <v>163</v>
      </c>
      <c r="P318" s="159" t="s">
        <v>1772</v>
      </c>
      <c r="Q318" s="153" t="s">
        <v>1773</v>
      </c>
      <c r="R318" s="34" t="s">
        <v>1774</v>
      </c>
      <c r="S318" s="34"/>
      <c r="T318" s="145"/>
      <c r="U318" s="34"/>
      <c r="V318" s="34"/>
    </row>
    <row r="319" spans="1:22" ht="409.5" hidden="1">
      <c r="A319" s="28">
        <v>309</v>
      </c>
      <c r="B319" s="28" t="s">
        <v>1748</v>
      </c>
      <c r="C319" s="28" t="s">
        <v>92</v>
      </c>
      <c r="D319" s="28" t="s">
        <v>93</v>
      </c>
      <c r="E319" s="28" t="s">
        <v>94</v>
      </c>
      <c r="F319" s="220" t="s">
        <v>1749</v>
      </c>
      <c r="G319" s="221" t="s">
        <v>1750</v>
      </c>
      <c r="H319" s="37" t="s">
        <v>45</v>
      </c>
      <c r="I319" s="30">
        <v>7</v>
      </c>
      <c r="J319" s="28" t="s">
        <v>167</v>
      </c>
      <c r="K319" s="28">
        <v>1</v>
      </c>
      <c r="L319" s="42" t="s">
        <v>168</v>
      </c>
      <c r="M319" s="33" t="s">
        <v>1775</v>
      </c>
      <c r="N319" s="46" t="s">
        <v>170</v>
      </c>
      <c r="O319" s="34" t="s">
        <v>171</v>
      </c>
      <c r="P319" s="159" t="s">
        <v>1776</v>
      </c>
      <c r="Q319" s="153" t="s">
        <v>1777</v>
      </c>
      <c r="R319" s="70" t="s">
        <v>1778</v>
      </c>
      <c r="S319" s="34"/>
      <c r="T319" s="145"/>
      <c r="U319" s="34"/>
      <c r="V319" s="34"/>
    </row>
    <row r="320" spans="1:22" ht="294" hidden="1">
      <c r="A320" s="28">
        <v>310</v>
      </c>
      <c r="B320" s="28" t="s">
        <v>1748</v>
      </c>
      <c r="C320" s="28" t="s">
        <v>92</v>
      </c>
      <c r="D320" s="28" t="s">
        <v>93</v>
      </c>
      <c r="E320" s="28" t="s">
        <v>94</v>
      </c>
      <c r="F320" s="220" t="s">
        <v>1749</v>
      </c>
      <c r="G320" s="221" t="s">
        <v>1750</v>
      </c>
      <c r="H320" s="37" t="s">
        <v>45</v>
      </c>
      <c r="I320" s="30">
        <v>7</v>
      </c>
      <c r="J320" s="28" t="s">
        <v>167</v>
      </c>
      <c r="K320" s="28" t="s">
        <v>117</v>
      </c>
      <c r="L320" s="42" t="s">
        <v>174</v>
      </c>
      <c r="M320" s="33" t="s">
        <v>1779</v>
      </c>
      <c r="N320" s="46" t="s">
        <v>170</v>
      </c>
      <c r="O320" s="34" t="s">
        <v>171</v>
      </c>
      <c r="P320" s="159" t="s">
        <v>1780</v>
      </c>
      <c r="Q320" s="153" t="s">
        <v>1777</v>
      </c>
      <c r="R320" s="70" t="s">
        <v>1781</v>
      </c>
      <c r="S320" s="34"/>
      <c r="T320" s="145"/>
      <c r="U320" s="34"/>
      <c r="V320" s="34"/>
    </row>
    <row r="321" spans="1:22" ht="409.5" hidden="1">
      <c r="A321" s="28">
        <v>311</v>
      </c>
      <c r="B321" s="28" t="s">
        <v>1748</v>
      </c>
      <c r="C321" s="28" t="s">
        <v>92</v>
      </c>
      <c r="D321" s="28" t="s">
        <v>93</v>
      </c>
      <c r="E321" s="28" t="s">
        <v>94</v>
      </c>
      <c r="F321" s="220" t="s">
        <v>1749</v>
      </c>
      <c r="G321" s="221" t="s">
        <v>1750</v>
      </c>
      <c r="H321" s="37" t="s">
        <v>104</v>
      </c>
      <c r="I321" s="30">
        <v>8</v>
      </c>
      <c r="J321" s="28" t="s">
        <v>125</v>
      </c>
      <c r="K321" s="28">
        <v>8</v>
      </c>
      <c r="L321" s="42" t="s">
        <v>125</v>
      </c>
      <c r="M321" s="33" t="s">
        <v>1782</v>
      </c>
      <c r="N321" s="46" t="s">
        <v>127</v>
      </c>
      <c r="O321" s="34" t="s">
        <v>128</v>
      </c>
      <c r="P321" s="159" t="s">
        <v>1783</v>
      </c>
      <c r="Q321" s="153" t="s">
        <v>1784</v>
      </c>
      <c r="R321" s="34" t="s">
        <v>1785</v>
      </c>
      <c r="S321" s="34" t="s">
        <v>1786</v>
      </c>
      <c r="T321" s="192">
        <v>23842.9</v>
      </c>
      <c r="U321" s="34" t="s">
        <v>125</v>
      </c>
      <c r="V321" s="52" t="s">
        <v>1366</v>
      </c>
    </row>
    <row r="322" spans="1:22" ht="409.5" hidden="1">
      <c r="A322" s="28">
        <v>312</v>
      </c>
      <c r="B322" s="28" t="s">
        <v>1787</v>
      </c>
      <c r="C322" s="28" t="s">
        <v>92</v>
      </c>
      <c r="D322" s="28" t="s">
        <v>93</v>
      </c>
      <c r="E322" s="28" t="s">
        <v>94</v>
      </c>
      <c r="F322" s="28" t="s">
        <v>1788</v>
      </c>
      <c r="G322" s="28" t="s">
        <v>1789</v>
      </c>
      <c r="H322" s="37" t="s">
        <v>104</v>
      </c>
      <c r="I322" s="30">
        <v>8</v>
      </c>
      <c r="J322" s="34" t="s">
        <v>149</v>
      </c>
      <c r="K322" s="51">
        <v>14</v>
      </c>
      <c r="L322" s="34" t="s">
        <v>149</v>
      </c>
      <c r="M322" s="34" t="s">
        <v>1790</v>
      </c>
      <c r="N322" s="146" t="s">
        <v>127</v>
      </c>
      <c r="O322" s="53" t="s">
        <v>151</v>
      </c>
      <c r="P322" s="66" t="s">
        <v>1791</v>
      </c>
      <c r="Q322" s="69" t="s">
        <v>1792</v>
      </c>
      <c r="R322" s="34" t="s">
        <v>1793</v>
      </c>
      <c r="S322" s="34"/>
      <c r="T322" s="50"/>
      <c r="U322" s="36"/>
      <c r="V322" s="52"/>
    </row>
    <row r="323" spans="1:22" ht="406" hidden="1">
      <c r="A323" s="28">
        <v>313</v>
      </c>
      <c r="B323" s="28" t="s">
        <v>1787</v>
      </c>
      <c r="C323" s="28" t="s">
        <v>92</v>
      </c>
      <c r="D323" s="28" t="s">
        <v>93</v>
      </c>
      <c r="E323" s="28" t="s">
        <v>94</v>
      </c>
      <c r="F323" s="28" t="s">
        <v>1788</v>
      </c>
      <c r="G323" s="28" t="s">
        <v>1789</v>
      </c>
      <c r="H323" s="146" t="s">
        <v>45</v>
      </c>
      <c r="I323" s="51">
        <v>7</v>
      </c>
      <c r="J323" s="146" t="s">
        <v>167</v>
      </c>
      <c r="K323" s="51">
        <v>1</v>
      </c>
      <c r="L323" s="146" t="s">
        <v>168</v>
      </c>
      <c r="M323" s="33" t="s">
        <v>1794</v>
      </c>
      <c r="N323" s="146" t="s">
        <v>170</v>
      </c>
      <c r="O323" s="33" t="s">
        <v>171</v>
      </c>
      <c r="P323" s="66" t="s">
        <v>1795</v>
      </c>
      <c r="Q323" s="157" t="s">
        <v>170</v>
      </c>
      <c r="R323" s="33" t="s">
        <v>1796</v>
      </c>
      <c r="S323" s="34"/>
      <c r="T323" s="50"/>
      <c r="U323" s="36"/>
      <c r="V323" s="52"/>
    </row>
    <row r="324" spans="1:22" ht="294" hidden="1">
      <c r="A324" s="28">
        <v>314</v>
      </c>
      <c r="B324" s="28" t="s">
        <v>1787</v>
      </c>
      <c r="C324" s="28" t="s">
        <v>92</v>
      </c>
      <c r="D324" s="28" t="s">
        <v>93</v>
      </c>
      <c r="E324" s="28" t="s">
        <v>94</v>
      </c>
      <c r="F324" s="28" t="s">
        <v>1788</v>
      </c>
      <c r="G324" s="28" t="s">
        <v>1789</v>
      </c>
      <c r="H324" s="33" t="s">
        <v>45</v>
      </c>
      <c r="I324" s="75">
        <v>7</v>
      </c>
      <c r="J324" s="33" t="s">
        <v>167</v>
      </c>
      <c r="K324" s="75" t="s">
        <v>117</v>
      </c>
      <c r="L324" s="33" t="s">
        <v>174</v>
      </c>
      <c r="M324" s="33" t="s">
        <v>1797</v>
      </c>
      <c r="N324" s="33" t="s">
        <v>170</v>
      </c>
      <c r="O324" s="33" t="s">
        <v>171</v>
      </c>
      <c r="P324" s="66" t="s">
        <v>1798</v>
      </c>
      <c r="Q324" s="157" t="s">
        <v>170</v>
      </c>
      <c r="R324" s="33" t="s">
        <v>1799</v>
      </c>
      <c r="S324" s="34"/>
      <c r="T324" s="50"/>
      <c r="U324" s="36"/>
      <c r="V324" s="52"/>
    </row>
    <row r="325" spans="1:22" ht="362.5" hidden="1">
      <c r="A325" s="28">
        <v>315</v>
      </c>
      <c r="B325" s="28" t="s">
        <v>1800</v>
      </c>
      <c r="C325" s="28" t="s">
        <v>92</v>
      </c>
      <c r="D325" s="28" t="s">
        <v>93</v>
      </c>
      <c r="E325" s="28" t="s">
        <v>94</v>
      </c>
      <c r="F325" s="28" t="s">
        <v>1801</v>
      </c>
      <c r="G325" s="28" t="s">
        <v>1802</v>
      </c>
      <c r="H325" s="51" t="s">
        <v>104</v>
      </c>
      <c r="I325" s="51">
        <v>8</v>
      </c>
      <c r="J325" s="53" t="s">
        <v>105</v>
      </c>
      <c r="K325" s="28">
        <v>2</v>
      </c>
      <c r="L325" s="53" t="s">
        <v>106</v>
      </c>
      <c r="M325" s="39" t="s">
        <v>1803</v>
      </c>
      <c r="N325" s="52" t="s">
        <v>863</v>
      </c>
      <c r="O325" s="39" t="s">
        <v>109</v>
      </c>
      <c r="P325" s="81" t="s">
        <v>1804</v>
      </c>
      <c r="Q325" s="67" t="s">
        <v>1805</v>
      </c>
      <c r="R325" s="34" t="s">
        <v>1806</v>
      </c>
      <c r="S325" s="53"/>
      <c r="T325" s="68"/>
      <c r="U325" s="68"/>
      <c r="V325" s="68"/>
    </row>
    <row r="326" spans="1:22" ht="409.5" hidden="1">
      <c r="A326" s="28">
        <v>316</v>
      </c>
      <c r="B326" s="28" t="s">
        <v>1800</v>
      </c>
      <c r="C326" s="28" t="s">
        <v>92</v>
      </c>
      <c r="D326" s="28" t="s">
        <v>93</v>
      </c>
      <c r="E326" s="28" t="s">
        <v>94</v>
      </c>
      <c r="F326" s="28" t="s">
        <v>1801</v>
      </c>
      <c r="G326" s="28" t="s">
        <v>1802</v>
      </c>
      <c r="H326" s="51" t="s">
        <v>104</v>
      </c>
      <c r="I326" s="51">
        <v>8</v>
      </c>
      <c r="J326" s="53" t="s">
        <v>116</v>
      </c>
      <c r="K326" s="28" t="s">
        <v>117</v>
      </c>
      <c r="L326" s="53" t="s">
        <v>118</v>
      </c>
      <c r="M326" s="39" t="s">
        <v>1807</v>
      </c>
      <c r="N326" s="52" t="s">
        <v>182</v>
      </c>
      <c r="O326" s="33" t="s">
        <v>121</v>
      </c>
      <c r="P326" s="81" t="s">
        <v>1808</v>
      </c>
      <c r="Q326" s="67" t="s">
        <v>1809</v>
      </c>
      <c r="R326" s="34" t="s">
        <v>1810</v>
      </c>
      <c r="S326" s="53"/>
      <c r="T326" s="68"/>
      <c r="U326" s="68"/>
      <c r="V326" s="68"/>
    </row>
    <row r="327" spans="1:22" ht="409.5" hidden="1">
      <c r="A327" s="28">
        <v>317</v>
      </c>
      <c r="B327" s="28" t="s">
        <v>1800</v>
      </c>
      <c r="C327" s="28" t="s">
        <v>92</v>
      </c>
      <c r="D327" s="28" t="s">
        <v>93</v>
      </c>
      <c r="E327" s="28" t="s">
        <v>94</v>
      </c>
      <c r="F327" s="28" t="s">
        <v>1801</v>
      </c>
      <c r="G327" s="28" t="s">
        <v>1802</v>
      </c>
      <c r="H327" s="51" t="s">
        <v>104</v>
      </c>
      <c r="I327" s="51">
        <v>8</v>
      </c>
      <c r="J327" s="53" t="s">
        <v>149</v>
      </c>
      <c r="K327" s="51">
        <v>14</v>
      </c>
      <c r="L327" s="53" t="s">
        <v>149</v>
      </c>
      <c r="M327" s="39" t="s">
        <v>1811</v>
      </c>
      <c r="N327" s="52" t="s">
        <v>127</v>
      </c>
      <c r="O327" s="39" t="s">
        <v>151</v>
      </c>
      <c r="P327" s="81" t="s">
        <v>1812</v>
      </c>
      <c r="Q327" s="72" t="s">
        <v>1813</v>
      </c>
      <c r="R327" s="34" t="s">
        <v>1814</v>
      </c>
      <c r="S327" s="34" t="s">
        <v>1815</v>
      </c>
      <c r="T327" s="56" t="s">
        <v>307</v>
      </c>
      <c r="U327" s="34" t="s">
        <v>889</v>
      </c>
      <c r="V327" s="34" t="s">
        <v>890</v>
      </c>
    </row>
    <row r="328" spans="1:22" ht="409.5" hidden="1">
      <c r="A328" s="28">
        <v>318</v>
      </c>
      <c r="B328" s="28" t="s">
        <v>1800</v>
      </c>
      <c r="C328" s="28" t="s">
        <v>92</v>
      </c>
      <c r="D328" s="28" t="s">
        <v>93</v>
      </c>
      <c r="E328" s="28" t="s">
        <v>94</v>
      </c>
      <c r="F328" s="28" t="s">
        <v>1801</v>
      </c>
      <c r="G328" s="28" t="s">
        <v>1802</v>
      </c>
      <c r="H328" s="51" t="s">
        <v>45</v>
      </c>
      <c r="I328" s="51">
        <v>7</v>
      </c>
      <c r="J328" s="53" t="s">
        <v>167</v>
      </c>
      <c r="K328" s="51">
        <v>1</v>
      </c>
      <c r="L328" s="53" t="s">
        <v>168</v>
      </c>
      <c r="M328" s="33" t="s">
        <v>1816</v>
      </c>
      <c r="N328" s="52" t="s">
        <v>170</v>
      </c>
      <c r="O328" s="39" t="s">
        <v>171</v>
      </c>
      <c r="P328" s="81" t="s">
        <v>1817</v>
      </c>
      <c r="Q328" s="188" t="s">
        <v>443</v>
      </c>
      <c r="R328" s="34" t="s">
        <v>1818</v>
      </c>
      <c r="S328" s="53"/>
      <c r="T328" s="68"/>
      <c r="U328" s="68"/>
      <c r="V328" s="68"/>
    </row>
    <row r="329" spans="1:22" ht="294" hidden="1">
      <c r="A329" s="28">
        <v>319</v>
      </c>
      <c r="B329" s="28" t="s">
        <v>1800</v>
      </c>
      <c r="C329" s="28" t="s">
        <v>92</v>
      </c>
      <c r="D329" s="28" t="s">
        <v>93</v>
      </c>
      <c r="E329" s="28" t="s">
        <v>94</v>
      </c>
      <c r="F329" s="28" t="s">
        <v>1801</v>
      </c>
      <c r="G329" s="28" t="s">
        <v>1802</v>
      </c>
      <c r="H329" s="51" t="s">
        <v>45</v>
      </c>
      <c r="I329" s="51">
        <v>7</v>
      </c>
      <c r="J329" s="53" t="s">
        <v>167</v>
      </c>
      <c r="K329" s="51" t="s">
        <v>117</v>
      </c>
      <c r="L329" s="53" t="s">
        <v>174</v>
      </c>
      <c r="M329" s="33" t="s">
        <v>1819</v>
      </c>
      <c r="N329" s="52" t="s">
        <v>170</v>
      </c>
      <c r="O329" s="39" t="s">
        <v>171</v>
      </c>
      <c r="P329" s="81" t="s">
        <v>1820</v>
      </c>
      <c r="Q329" s="188" t="s">
        <v>443</v>
      </c>
      <c r="R329" s="34" t="s">
        <v>1821</v>
      </c>
      <c r="S329" s="53"/>
      <c r="T329" s="68"/>
      <c r="U329" s="68"/>
      <c r="V329" s="68"/>
    </row>
    <row r="330" spans="1:22" ht="182" hidden="1">
      <c r="A330" s="28">
        <v>320</v>
      </c>
      <c r="B330" s="28" t="s">
        <v>1822</v>
      </c>
      <c r="C330" s="28" t="s">
        <v>92</v>
      </c>
      <c r="D330" s="28" t="s">
        <v>93</v>
      </c>
      <c r="E330" s="28" t="s">
        <v>94</v>
      </c>
      <c r="F330" s="28" t="s">
        <v>1823</v>
      </c>
      <c r="G330" s="28" t="s">
        <v>1824</v>
      </c>
      <c r="H330" s="37" t="s">
        <v>104</v>
      </c>
      <c r="I330" s="30">
        <v>8</v>
      </c>
      <c r="J330" s="28" t="s">
        <v>105</v>
      </c>
      <c r="K330" s="28">
        <v>2</v>
      </c>
      <c r="L330" s="38" t="s">
        <v>106</v>
      </c>
      <c r="M330" s="39" t="s">
        <v>1825</v>
      </c>
      <c r="N330" s="34" t="s">
        <v>108</v>
      </c>
      <c r="O330" s="40" t="s">
        <v>109</v>
      </c>
      <c r="P330" s="66" t="s">
        <v>1826</v>
      </c>
      <c r="Q330" s="225" t="s">
        <v>1827</v>
      </c>
      <c r="R330" s="34" t="s">
        <v>1828</v>
      </c>
      <c r="S330" s="70" t="s">
        <v>1829</v>
      </c>
      <c r="T330" s="74">
        <v>2000</v>
      </c>
      <c r="U330" s="36" t="s">
        <v>456</v>
      </c>
      <c r="V330" s="52" t="s">
        <v>457</v>
      </c>
    </row>
    <row r="331" spans="1:22" ht="391.5" hidden="1">
      <c r="A331" s="28">
        <v>321</v>
      </c>
      <c r="B331" s="28" t="s">
        <v>1822</v>
      </c>
      <c r="C331" s="28" t="s">
        <v>92</v>
      </c>
      <c r="D331" s="28" t="s">
        <v>93</v>
      </c>
      <c r="E331" s="28" t="s">
        <v>94</v>
      </c>
      <c r="F331" s="28" t="s">
        <v>1823</v>
      </c>
      <c r="G331" s="28" t="s">
        <v>1824</v>
      </c>
      <c r="H331" s="30" t="s">
        <v>3</v>
      </c>
      <c r="I331" s="30">
        <v>3</v>
      </c>
      <c r="J331" s="32" t="s">
        <v>97</v>
      </c>
      <c r="K331" s="28">
        <v>1</v>
      </c>
      <c r="L331" s="32" t="s">
        <v>97</v>
      </c>
      <c r="M331" s="33" t="s">
        <v>1830</v>
      </c>
      <c r="N331" s="34" t="s">
        <v>286</v>
      </c>
      <c r="O331" s="34" t="s">
        <v>100</v>
      </c>
      <c r="P331" s="66" t="s">
        <v>1831</v>
      </c>
      <c r="Q331" s="226" t="s">
        <v>1832</v>
      </c>
      <c r="R331" s="34" t="s">
        <v>1833</v>
      </c>
      <c r="S331" s="34"/>
      <c r="T331" s="74"/>
      <c r="U331" s="36"/>
      <c r="V331" s="52"/>
    </row>
    <row r="332" spans="1:22" ht="409.5" hidden="1">
      <c r="A332" s="28">
        <v>322</v>
      </c>
      <c r="B332" s="28" t="s">
        <v>1822</v>
      </c>
      <c r="C332" s="28" t="s">
        <v>92</v>
      </c>
      <c r="D332" s="28" t="s">
        <v>93</v>
      </c>
      <c r="E332" s="28" t="s">
        <v>94</v>
      </c>
      <c r="F332" s="28" t="s">
        <v>1823</v>
      </c>
      <c r="G332" s="28" t="s">
        <v>1824</v>
      </c>
      <c r="H332" s="30" t="s">
        <v>45</v>
      </c>
      <c r="I332" s="31">
        <v>7</v>
      </c>
      <c r="J332" s="28" t="s">
        <v>167</v>
      </c>
      <c r="K332" s="31">
        <v>1</v>
      </c>
      <c r="L332" s="33" t="s">
        <v>168</v>
      </c>
      <c r="M332" s="33" t="s">
        <v>1834</v>
      </c>
      <c r="N332" s="33" t="s">
        <v>170</v>
      </c>
      <c r="O332" s="33" t="s">
        <v>171</v>
      </c>
      <c r="P332" s="66" t="s">
        <v>1835</v>
      </c>
      <c r="Q332" s="115"/>
      <c r="R332" s="33" t="s">
        <v>1836</v>
      </c>
      <c r="S332" s="34"/>
      <c r="T332" s="50"/>
      <c r="U332" s="36"/>
      <c r="V332" s="52"/>
    </row>
    <row r="333" spans="1:22" ht="294" hidden="1">
      <c r="A333" s="28">
        <v>323</v>
      </c>
      <c r="B333" s="28" t="s">
        <v>1822</v>
      </c>
      <c r="C333" s="28" t="s">
        <v>92</v>
      </c>
      <c r="D333" s="28" t="s">
        <v>93</v>
      </c>
      <c r="E333" s="28" t="s">
        <v>94</v>
      </c>
      <c r="F333" s="28" t="s">
        <v>1823</v>
      </c>
      <c r="G333" s="28" t="s">
        <v>1824</v>
      </c>
      <c r="H333" s="33" t="s">
        <v>45</v>
      </c>
      <c r="I333" s="75">
        <v>7</v>
      </c>
      <c r="J333" s="33" t="s">
        <v>167</v>
      </c>
      <c r="K333" s="75" t="s">
        <v>117</v>
      </c>
      <c r="L333" s="33" t="s">
        <v>174</v>
      </c>
      <c r="M333" s="33" t="s">
        <v>1837</v>
      </c>
      <c r="N333" s="33" t="s">
        <v>170</v>
      </c>
      <c r="O333" s="33" t="s">
        <v>171</v>
      </c>
      <c r="P333" s="66" t="s">
        <v>1838</v>
      </c>
      <c r="Q333" s="72"/>
      <c r="R333" s="34" t="s">
        <v>1839</v>
      </c>
      <c r="S333" s="34"/>
      <c r="T333" s="50"/>
      <c r="U333" s="36"/>
      <c r="V333" s="52"/>
    </row>
    <row r="334" spans="1:22" ht="196" hidden="1">
      <c r="A334" s="28">
        <v>324</v>
      </c>
      <c r="B334" s="85" t="s">
        <v>1840</v>
      </c>
      <c r="C334" s="28" t="s">
        <v>92</v>
      </c>
      <c r="D334" s="28" t="s">
        <v>93</v>
      </c>
      <c r="E334" s="28" t="s">
        <v>94</v>
      </c>
      <c r="F334" s="29" t="s">
        <v>1841</v>
      </c>
      <c r="G334" s="29" t="s">
        <v>1842</v>
      </c>
      <c r="H334" s="30" t="s">
        <v>3</v>
      </c>
      <c r="I334" s="30">
        <v>3</v>
      </c>
      <c r="J334" s="31" t="s">
        <v>97</v>
      </c>
      <c r="K334" s="28">
        <v>1</v>
      </c>
      <c r="L334" s="32" t="s">
        <v>97</v>
      </c>
      <c r="M334" s="33" t="s">
        <v>1843</v>
      </c>
      <c r="N334" s="34" t="s">
        <v>1844</v>
      </c>
      <c r="O334" s="34" t="s">
        <v>100</v>
      </c>
      <c r="P334" s="227" t="s">
        <v>1845</v>
      </c>
      <c r="Q334" s="114" t="s">
        <v>1700</v>
      </c>
      <c r="R334" s="34" t="s">
        <v>1846</v>
      </c>
      <c r="S334" s="34"/>
      <c r="T334" s="50"/>
      <c r="U334" s="36"/>
      <c r="V334" s="76"/>
    </row>
    <row r="335" spans="1:22" ht="182" hidden="1">
      <c r="A335" s="28">
        <v>325</v>
      </c>
      <c r="B335" s="85" t="s">
        <v>1840</v>
      </c>
      <c r="C335" s="28" t="s">
        <v>92</v>
      </c>
      <c r="D335" s="28" t="s">
        <v>93</v>
      </c>
      <c r="E335" s="28" t="s">
        <v>94</v>
      </c>
      <c r="F335" s="29" t="s">
        <v>1841</v>
      </c>
      <c r="G335" s="29" t="s">
        <v>1842</v>
      </c>
      <c r="H335" s="37" t="s">
        <v>104</v>
      </c>
      <c r="I335" s="30">
        <v>8</v>
      </c>
      <c r="J335" s="28" t="s">
        <v>105</v>
      </c>
      <c r="K335" s="28">
        <v>2</v>
      </c>
      <c r="L335" s="38" t="s">
        <v>106</v>
      </c>
      <c r="M335" s="39" t="s">
        <v>1847</v>
      </c>
      <c r="N335" s="34" t="s">
        <v>108</v>
      </c>
      <c r="O335" s="40" t="s">
        <v>109</v>
      </c>
      <c r="P335" s="227" t="s">
        <v>1848</v>
      </c>
      <c r="Q335" s="153" t="s">
        <v>1849</v>
      </c>
      <c r="R335" s="34" t="s">
        <v>1850</v>
      </c>
      <c r="S335" s="34"/>
      <c r="T335" s="50"/>
      <c r="U335" s="36"/>
      <c r="V335" s="52"/>
    </row>
    <row r="336" spans="1:22" ht="409.5" hidden="1">
      <c r="A336" s="28">
        <v>326</v>
      </c>
      <c r="B336" s="85" t="s">
        <v>1840</v>
      </c>
      <c r="C336" s="28" t="s">
        <v>92</v>
      </c>
      <c r="D336" s="28" t="s">
        <v>93</v>
      </c>
      <c r="E336" s="28" t="s">
        <v>94</v>
      </c>
      <c r="F336" s="29" t="s">
        <v>1841</v>
      </c>
      <c r="G336" s="29" t="s">
        <v>1842</v>
      </c>
      <c r="H336" s="37" t="s">
        <v>104</v>
      </c>
      <c r="I336" s="30">
        <v>8</v>
      </c>
      <c r="J336" s="28" t="s">
        <v>949</v>
      </c>
      <c r="K336" s="37">
        <v>5</v>
      </c>
      <c r="L336" s="34" t="s">
        <v>949</v>
      </c>
      <c r="M336" s="33" t="s">
        <v>1851</v>
      </c>
      <c r="N336" s="34" t="s">
        <v>951</v>
      </c>
      <c r="O336" s="34" t="s">
        <v>952</v>
      </c>
      <c r="P336" s="227" t="s">
        <v>1852</v>
      </c>
      <c r="Q336" s="153" t="s">
        <v>1853</v>
      </c>
      <c r="R336" s="34" t="s">
        <v>1854</v>
      </c>
      <c r="S336" s="34"/>
      <c r="T336" s="50"/>
      <c r="U336" s="36"/>
      <c r="V336" s="52"/>
    </row>
    <row r="337" spans="1:22" ht="362.5" hidden="1">
      <c r="A337" s="28">
        <v>327</v>
      </c>
      <c r="B337" s="85" t="s">
        <v>1840</v>
      </c>
      <c r="C337" s="28" t="s">
        <v>92</v>
      </c>
      <c r="D337" s="28" t="s">
        <v>93</v>
      </c>
      <c r="E337" s="28" t="s">
        <v>94</v>
      </c>
      <c r="F337" s="29" t="s">
        <v>1841</v>
      </c>
      <c r="G337" s="29" t="s">
        <v>1842</v>
      </c>
      <c r="H337" s="28" t="s">
        <v>104</v>
      </c>
      <c r="I337" s="44">
        <v>8</v>
      </c>
      <c r="J337" s="44" t="s">
        <v>149</v>
      </c>
      <c r="K337" s="44">
        <v>14</v>
      </c>
      <c r="L337" s="46" t="s">
        <v>149</v>
      </c>
      <c r="M337" s="63" t="s">
        <v>1855</v>
      </c>
      <c r="N337" s="46" t="s">
        <v>127</v>
      </c>
      <c r="O337" s="46" t="s">
        <v>151</v>
      </c>
      <c r="P337" s="227" t="s">
        <v>1856</v>
      </c>
      <c r="Q337" s="153" t="s">
        <v>1857</v>
      </c>
      <c r="R337" s="34" t="s">
        <v>1858</v>
      </c>
      <c r="S337" s="34"/>
      <c r="T337" s="228"/>
      <c r="U337" s="36"/>
      <c r="V337" s="52"/>
    </row>
    <row r="338" spans="1:22" ht="154" hidden="1">
      <c r="A338" s="28">
        <v>328</v>
      </c>
      <c r="B338" s="85" t="s">
        <v>1840</v>
      </c>
      <c r="C338" s="28" t="s">
        <v>92</v>
      </c>
      <c r="D338" s="28" t="s">
        <v>93</v>
      </c>
      <c r="E338" s="28" t="s">
        <v>94</v>
      </c>
      <c r="F338" s="29" t="s">
        <v>1841</v>
      </c>
      <c r="G338" s="29" t="s">
        <v>1842</v>
      </c>
      <c r="H338" s="28" t="s">
        <v>104</v>
      </c>
      <c r="I338" s="45">
        <v>8</v>
      </c>
      <c r="J338" s="44" t="s">
        <v>159</v>
      </c>
      <c r="K338" s="45">
        <v>16</v>
      </c>
      <c r="L338" s="46" t="s">
        <v>160</v>
      </c>
      <c r="M338" s="63" t="s">
        <v>1859</v>
      </c>
      <c r="N338" s="46" t="s">
        <v>162</v>
      </c>
      <c r="O338" s="46" t="s">
        <v>163</v>
      </c>
      <c r="P338" s="227" t="s">
        <v>1860</v>
      </c>
      <c r="Q338" s="153" t="s">
        <v>1861</v>
      </c>
      <c r="R338" s="34" t="s">
        <v>1862</v>
      </c>
      <c r="S338" s="34"/>
      <c r="T338" s="50"/>
      <c r="U338" s="36"/>
      <c r="V338" s="52"/>
    </row>
    <row r="339" spans="1:22" ht="409.5" hidden="1">
      <c r="A339" s="28">
        <v>329</v>
      </c>
      <c r="B339" s="85" t="s">
        <v>1840</v>
      </c>
      <c r="C339" s="28" t="s">
        <v>92</v>
      </c>
      <c r="D339" s="28" t="s">
        <v>93</v>
      </c>
      <c r="E339" s="28" t="s">
        <v>94</v>
      </c>
      <c r="F339" s="29" t="s">
        <v>1841</v>
      </c>
      <c r="G339" s="29" t="s">
        <v>1842</v>
      </c>
      <c r="H339" s="28" t="s">
        <v>45</v>
      </c>
      <c r="I339" s="44">
        <v>7</v>
      </c>
      <c r="J339" s="44" t="s">
        <v>167</v>
      </c>
      <c r="K339" s="44">
        <v>1</v>
      </c>
      <c r="L339" s="46" t="s">
        <v>168</v>
      </c>
      <c r="M339" s="63" t="s">
        <v>1863</v>
      </c>
      <c r="N339" s="46" t="s">
        <v>170</v>
      </c>
      <c r="O339" s="46" t="s">
        <v>171</v>
      </c>
      <c r="P339" s="227" t="s">
        <v>1864</v>
      </c>
      <c r="Q339" s="168" t="s">
        <v>170</v>
      </c>
      <c r="R339" s="34" t="s">
        <v>1865</v>
      </c>
      <c r="S339" s="34"/>
      <c r="T339" s="50"/>
      <c r="U339" s="36"/>
      <c r="V339" s="52"/>
    </row>
    <row r="340" spans="1:22" ht="294" hidden="1">
      <c r="A340" s="28">
        <v>330</v>
      </c>
      <c r="B340" s="85" t="s">
        <v>1840</v>
      </c>
      <c r="C340" s="28" t="s">
        <v>92</v>
      </c>
      <c r="D340" s="28" t="s">
        <v>93</v>
      </c>
      <c r="E340" s="28" t="s">
        <v>94</v>
      </c>
      <c r="F340" s="29" t="s">
        <v>1841</v>
      </c>
      <c r="G340" s="29" t="s">
        <v>1842</v>
      </c>
      <c r="H340" s="28" t="s">
        <v>45</v>
      </c>
      <c r="I340" s="44">
        <v>7</v>
      </c>
      <c r="J340" s="44" t="s">
        <v>167</v>
      </c>
      <c r="K340" s="44" t="s">
        <v>117</v>
      </c>
      <c r="L340" s="62" t="s">
        <v>174</v>
      </c>
      <c r="M340" s="63" t="s">
        <v>1866</v>
      </c>
      <c r="N340" s="64" t="s">
        <v>170</v>
      </c>
      <c r="O340" s="65" t="s">
        <v>171</v>
      </c>
      <c r="P340" s="227" t="s">
        <v>1867</v>
      </c>
      <c r="Q340" s="168" t="s">
        <v>170</v>
      </c>
      <c r="R340" s="34" t="s">
        <v>1868</v>
      </c>
      <c r="S340" s="34"/>
      <c r="T340" s="50"/>
      <c r="U340" s="36"/>
      <c r="V340" s="52"/>
    </row>
    <row r="341" spans="1:22" ht="238" hidden="1">
      <c r="A341" s="28">
        <v>331</v>
      </c>
      <c r="B341" s="28" t="s">
        <v>1869</v>
      </c>
      <c r="C341" s="28" t="s">
        <v>92</v>
      </c>
      <c r="D341" s="28" t="s">
        <v>93</v>
      </c>
      <c r="E341" s="28" t="s">
        <v>94</v>
      </c>
      <c r="F341" s="28" t="s">
        <v>1870</v>
      </c>
      <c r="G341" s="76" t="s">
        <v>1871</v>
      </c>
      <c r="H341" s="37" t="s">
        <v>104</v>
      </c>
      <c r="I341" s="30">
        <v>8</v>
      </c>
      <c r="J341" s="28" t="s">
        <v>105</v>
      </c>
      <c r="K341" s="28">
        <v>2</v>
      </c>
      <c r="L341" s="38" t="s">
        <v>106</v>
      </c>
      <c r="M341" s="39" t="s">
        <v>1872</v>
      </c>
      <c r="N341" s="34" t="s">
        <v>108</v>
      </c>
      <c r="O341" s="40" t="s">
        <v>109</v>
      </c>
      <c r="P341" s="299" t="s">
        <v>1873</v>
      </c>
      <c r="Q341" s="304" t="s">
        <v>1874</v>
      </c>
      <c r="R341" s="34" t="s">
        <v>1875</v>
      </c>
      <c r="S341" s="34" t="s">
        <v>1876</v>
      </c>
      <c r="T341" s="145">
        <v>700</v>
      </c>
      <c r="U341" s="34" t="s">
        <v>1877</v>
      </c>
      <c r="V341" s="34" t="s">
        <v>1878</v>
      </c>
    </row>
    <row r="342" spans="1:22" ht="275.5" hidden="1">
      <c r="A342" s="28">
        <v>332</v>
      </c>
      <c r="B342" s="28" t="s">
        <v>1869</v>
      </c>
      <c r="C342" s="28" t="s">
        <v>92</v>
      </c>
      <c r="D342" s="28" t="s">
        <v>93</v>
      </c>
      <c r="E342" s="28" t="s">
        <v>94</v>
      </c>
      <c r="F342" s="28" t="s">
        <v>1870</v>
      </c>
      <c r="G342" s="76" t="s">
        <v>1871</v>
      </c>
      <c r="H342" s="37" t="s">
        <v>104</v>
      </c>
      <c r="I342" s="30">
        <v>8</v>
      </c>
      <c r="J342" s="162" t="s">
        <v>212</v>
      </c>
      <c r="K342" s="28">
        <v>12</v>
      </c>
      <c r="L342" s="42" t="s">
        <v>212</v>
      </c>
      <c r="M342" s="33" t="s">
        <v>1879</v>
      </c>
      <c r="N342" s="40" t="s">
        <v>331</v>
      </c>
      <c r="O342" s="34" t="s">
        <v>215</v>
      </c>
      <c r="P342" s="299" t="s">
        <v>1880</v>
      </c>
      <c r="Q342" s="225" t="s">
        <v>1881</v>
      </c>
      <c r="R342" s="34" t="s">
        <v>1882</v>
      </c>
      <c r="S342" s="34" t="s">
        <v>1883</v>
      </c>
      <c r="T342" s="160">
        <v>1</v>
      </c>
      <c r="U342" s="34" t="s">
        <v>963</v>
      </c>
      <c r="V342" s="34" t="s">
        <v>336</v>
      </c>
    </row>
    <row r="343" spans="1:22" ht="182" hidden="1">
      <c r="A343" s="28">
        <v>333</v>
      </c>
      <c r="B343" s="28" t="s">
        <v>1869</v>
      </c>
      <c r="C343" s="28" t="s">
        <v>92</v>
      </c>
      <c r="D343" s="28" t="s">
        <v>93</v>
      </c>
      <c r="E343" s="28" t="s">
        <v>94</v>
      </c>
      <c r="F343" s="28" t="s">
        <v>1870</v>
      </c>
      <c r="G343" s="76" t="s">
        <v>1871</v>
      </c>
      <c r="H343" s="37" t="s">
        <v>104</v>
      </c>
      <c r="I343" s="30">
        <v>8</v>
      </c>
      <c r="J343" s="28" t="s">
        <v>149</v>
      </c>
      <c r="K343" s="51">
        <v>14</v>
      </c>
      <c r="L343" s="34" t="s">
        <v>149</v>
      </c>
      <c r="M343" s="33" t="s">
        <v>1884</v>
      </c>
      <c r="N343" s="146" t="s">
        <v>127</v>
      </c>
      <c r="O343" s="53" t="s">
        <v>151</v>
      </c>
      <c r="P343" s="299" t="s">
        <v>1885</v>
      </c>
      <c r="Q343" s="147" t="s">
        <v>1886</v>
      </c>
      <c r="R343" s="34" t="s">
        <v>1887</v>
      </c>
      <c r="S343" s="34" t="s">
        <v>1888</v>
      </c>
      <c r="T343" s="209">
        <v>1</v>
      </c>
      <c r="U343" s="34" t="s">
        <v>1889</v>
      </c>
      <c r="V343" s="34" t="s">
        <v>1890</v>
      </c>
    </row>
    <row r="344" spans="1:22" ht="409.5" hidden="1">
      <c r="A344" s="28">
        <v>334</v>
      </c>
      <c r="B344" s="28" t="s">
        <v>1869</v>
      </c>
      <c r="C344" s="28" t="s">
        <v>92</v>
      </c>
      <c r="D344" s="28" t="s">
        <v>93</v>
      </c>
      <c r="E344" s="28" t="s">
        <v>94</v>
      </c>
      <c r="F344" s="28" t="s">
        <v>1870</v>
      </c>
      <c r="G344" s="76" t="s">
        <v>1871</v>
      </c>
      <c r="H344" s="37" t="s">
        <v>45</v>
      </c>
      <c r="I344" s="30">
        <v>7</v>
      </c>
      <c r="J344" s="28" t="s">
        <v>167</v>
      </c>
      <c r="K344" s="51">
        <v>1</v>
      </c>
      <c r="L344" s="34" t="s">
        <v>168</v>
      </c>
      <c r="M344" s="33" t="s">
        <v>1891</v>
      </c>
      <c r="N344" s="34" t="s">
        <v>170</v>
      </c>
      <c r="O344" s="34" t="s">
        <v>171</v>
      </c>
      <c r="P344" s="299" t="s">
        <v>1892</v>
      </c>
      <c r="Q344" s="115" t="s">
        <v>1063</v>
      </c>
      <c r="R344" s="70" t="s">
        <v>1893</v>
      </c>
      <c r="S344" s="34"/>
      <c r="T344" s="145"/>
      <c r="U344" s="34"/>
      <c r="V344" s="34"/>
    </row>
    <row r="345" spans="1:22" ht="294" hidden="1">
      <c r="A345" s="28">
        <v>335</v>
      </c>
      <c r="B345" s="28" t="s">
        <v>1869</v>
      </c>
      <c r="C345" s="28" t="s">
        <v>92</v>
      </c>
      <c r="D345" s="28" t="s">
        <v>93</v>
      </c>
      <c r="E345" s="28" t="s">
        <v>94</v>
      </c>
      <c r="F345" s="28" t="s">
        <v>1870</v>
      </c>
      <c r="G345" s="76" t="s">
        <v>1871</v>
      </c>
      <c r="H345" s="37" t="s">
        <v>45</v>
      </c>
      <c r="I345" s="30">
        <v>7</v>
      </c>
      <c r="J345" s="28" t="s">
        <v>167</v>
      </c>
      <c r="K345" s="51" t="s">
        <v>117</v>
      </c>
      <c r="L345" s="34" t="s">
        <v>174</v>
      </c>
      <c r="M345" s="33" t="s">
        <v>1894</v>
      </c>
      <c r="N345" s="34" t="s">
        <v>170</v>
      </c>
      <c r="O345" s="34" t="s">
        <v>171</v>
      </c>
      <c r="P345" s="299" t="s">
        <v>1895</v>
      </c>
      <c r="Q345" s="115" t="s">
        <v>1063</v>
      </c>
      <c r="R345" s="70" t="s">
        <v>1896</v>
      </c>
      <c r="S345" s="34"/>
      <c r="T345" s="145"/>
      <c r="U345" s="34"/>
      <c r="V345" s="34"/>
    </row>
    <row r="346" spans="1:22" ht="196" hidden="1">
      <c r="A346" s="28">
        <v>336</v>
      </c>
      <c r="B346" s="28" t="s">
        <v>1897</v>
      </c>
      <c r="C346" s="28" t="s">
        <v>92</v>
      </c>
      <c r="D346" s="28" t="s">
        <v>93</v>
      </c>
      <c r="E346" s="28" t="s">
        <v>94</v>
      </c>
      <c r="F346" s="106" t="s">
        <v>1898</v>
      </c>
      <c r="G346" s="106" t="s">
        <v>1899</v>
      </c>
      <c r="H346" s="112" t="s">
        <v>3</v>
      </c>
      <c r="I346" s="112">
        <v>3</v>
      </c>
      <c r="J346" s="113" t="s">
        <v>97</v>
      </c>
      <c r="K346" s="106">
        <v>1</v>
      </c>
      <c r="L346" s="113" t="s">
        <v>97</v>
      </c>
      <c r="M346" s="114" t="s">
        <v>1900</v>
      </c>
      <c r="N346" s="114" t="s">
        <v>286</v>
      </c>
      <c r="O346" s="114" t="s">
        <v>100</v>
      </c>
      <c r="P346" s="60" t="s">
        <v>1901</v>
      </c>
      <c r="Q346" s="153" t="s">
        <v>1902</v>
      </c>
      <c r="R346" s="114" t="s">
        <v>1903</v>
      </c>
      <c r="S346" s="34"/>
      <c r="T346" s="50"/>
      <c r="U346" s="36"/>
      <c r="V346" s="52"/>
    </row>
    <row r="347" spans="1:22" ht="182" hidden="1">
      <c r="A347" s="28">
        <v>337</v>
      </c>
      <c r="B347" s="28" t="s">
        <v>1897</v>
      </c>
      <c r="C347" s="28" t="s">
        <v>92</v>
      </c>
      <c r="D347" s="28" t="s">
        <v>93</v>
      </c>
      <c r="E347" s="28" t="s">
        <v>94</v>
      </c>
      <c r="F347" s="106" t="s">
        <v>1898</v>
      </c>
      <c r="G347" s="106" t="s">
        <v>1899</v>
      </c>
      <c r="H347" s="166" t="s">
        <v>104</v>
      </c>
      <c r="I347" s="112">
        <v>8</v>
      </c>
      <c r="J347" s="106" t="s">
        <v>105</v>
      </c>
      <c r="K347" s="106">
        <v>2</v>
      </c>
      <c r="L347" s="167" t="s">
        <v>106</v>
      </c>
      <c r="M347" s="168" t="s">
        <v>1904</v>
      </c>
      <c r="N347" s="114" t="s">
        <v>108</v>
      </c>
      <c r="O347" s="169" t="s">
        <v>109</v>
      </c>
      <c r="P347" s="60" t="s">
        <v>1905</v>
      </c>
      <c r="Q347" s="153" t="s">
        <v>1902</v>
      </c>
      <c r="R347" s="70" t="s">
        <v>1906</v>
      </c>
      <c r="S347" s="34"/>
      <c r="T347" s="50"/>
      <c r="U347" s="36"/>
      <c r="V347" s="52"/>
    </row>
    <row r="348" spans="1:22" ht="252" hidden="1">
      <c r="A348" s="28">
        <v>338</v>
      </c>
      <c r="B348" s="28" t="s">
        <v>1897</v>
      </c>
      <c r="C348" s="28" t="s">
        <v>92</v>
      </c>
      <c r="D348" s="28" t="s">
        <v>93</v>
      </c>
      <c r="E348" s="28" t="s">
        <v>94</v>
      </c>
      <c r="F348" s="106" t="s">
        <v>1898</v>
      </c>
      <c r="G348" s="106" t="s">
        <v>1899</v>
      </c>
      <c r="H348" s="166" t="s">
        <v>104</v>
      </c>
      <c r="I348" s="112">
        <v>8</v>
      </c>
      <c r="J348" s="173" t="s">
        <v>212</v>
      </c>
      <c r="K348" s="106">
        <v>12</v>
      </c>
      <c r="L348" s="173" t="s">
        <v>212</v>
      </c>
      <c r="M348" s="174" t="s">
        <v>1907</v>
      </c>
      <c r="N348" s="169" t="s">
        <v>331</v>
      </c>
      <c r="O348" s="114" t="s">
        <v>215</v>
      </c>
      <c r="P348" s="60" t="s">
        <v>1908</v>
      </c>
      <c r="Q348" s="153" t="s">
        <v>1902</v>
      </c>
      <c r="R348" s="34" t="s">
        <v>1909</v>
      </c>
      <c r="S348" s="34" t="s">
        <v>1910</v>
      </c>
      <c r="T348" s="163" t="s">
        <v>1911</v>
      </c>
      <c r="U348" s="36" t="s">
        <v>1912</v>
      </c>
      <c r="V348" s="52" t="s">
        <v>1913</v>
      </c>
    </row>
    <row r="349" spans="1:22" ht="409.5" hidden="1">
      <c r="A349" s="28">
        <v>339</v>
      </c>
      <c r="B349" s="28" t="s">
        <v>1897</v>
      </c>
      <c r="C349" s="28" t="s">
        <v>92</v>
      </c>
      <c r="D349" s="28" t="s">
        <v>93</v>
      </c>
      <c r="E349" s="28" t="s">
        <v>94</v>
      </c>
      <c r="F349" s="106" t="s">
        <v>1898</v>
      </c>
      <c r="G349" s="106" t="s">
        <v>1899</v>
      </c>
      <c r="H349" s="52" t="s">
        <v>45</v>
      </c>
      <c r="I349" s="44">
        <v>7</v>
      </c>
      <c r="J349" s="46" t="s">
        <v>167</v>
      </c>
      <c r="K349" s="44">
        <v>1</v>
      </c>
      <c r="L349" s="173" t="s">
        <v>168</v>
      </c>
      <c r="M349" s="174" t="s">
        <v>1914</v>
      </c>
      <c r="N349" s="46" t="s">
        <v>170</v>
      </c>
      <c r="O349" s="114" t="s">
        <v>171</v>
      </c>
      <c r="P349" s="60" t="s">
        <v>1915</v>
      </c>
      <c r="Q349" s="168" t="s">
        <v>354</v>
      </c>
      <c r="R349" s="34" t="s">
        <v>1916</v>
      </c>
      <c r="S349" s="34"/>
      <c r="T349" s="50"/>
      <c r="U349" s="36"/>
      <c r="V349" s="52"/>
    </row>
    <row r="350" spans="1:22" ht="294" hidden="1">
      <c r="A350" s="28">
        <v>340</v>
      </c>
      <c r="B350" s="28" t="s">
        <v>1897</v>
      </c>
      <c r="C350" s="28" t="s">
        <v>92</v>
      </c>
      <c r="D350" s="28" t="s">
        <v>93</v>
      </c>
      <c r="E350" s="28" t="s">
        <v>94</v>
      </c>
      <c r="F350" s="106" t="s">
        <v>1898</v>
      </c>
      <c r="G350" s="106" t="s">
        <v>1899</v>
      </c>
      <c r="H350" s="52" t="s">
        <v>45</v>
      </c>
      <c r="I350" s="44">
        <v>7</v>
      </c>
      <c r="J350" s="46" t="s">
        <v>167</v>
      </c>
      <c r="K350" s="44" t="s">
        <v>117</v>
      </c>
      <c r="L350" s="173" t="s">
        <v>174</v>
      </c>
      <c r="M350" s="174" t="s">
        <v>1917</v>
      </c>
      <c r="N350" s="46" t="s">
        <v>170</v>
      </c>
      <c r="O350" s="114" t="s">
        <v>171</v>
      </c>
      <c r="P350" s="60" t="s">
        <v>1918</v>
      </c>
      <c r="Q350" s="168" t="s">
        <v>354</v>
      </c>
      <c r="R350" s="34" t="s">
        <v>1919</v>
      </c>
      <c r="S350" s="34"/>
      <c r="T350" s="50"/>
      <c r="U350" s="36"/>
      <c r="V350" s="52"/>
    </row>
    <row r="351" spans="1:22" ht="409.5" hidden="1">
      <c r="A351" s="28">
        <v>341</v>
      </c>
      <c r="B351" s="28" t="s">
        <v>1920</v>
      </c>
      <c r="C351" s="28" t="s">
        <v>92</v>
      </c>
      <c r="D351" s="28" t="s">
        <v>93</v>
      </c>
      <c r="E351" s="28" t="s">
        <v>94</v>
      </c>
      <c r="F351" s="106" t="s">
        <v>1921</v>
      </c>
      <c r="G351" s="106" t="s">
        <v>1922</v>
      </c>
      <c r="H351" s="112" t="s">
        <v>3</v>
      </c>
      <c r="I351" s="112">
        <v>3</v>
      </c>
      <c r="J351" s="113" t="s">
        <v>97</v>
      </c>
      <c r="K351" s="106">
        <v>1</v>
      </c>
      <c r="L351" s="113" t="s">
        <v>97</v>
      </c>
      <c r="M351" s="114" t="s">
        <v>1923</v>
      </c>
      <c r="N351" s="114" t="s">
        <v>286</v>
      </c>
      <c r="O351" s="114" t="s">
        <v>100</v>
      </c>
      <c r="P351" s="60" t="s">
        <v>1924</v>
      </c>
      <c r="Q351" s="153" t="s">
        <v>1925</v>
      </c>
      <c r="R351" s="34" t="s">
        <v>1926</v>
      </c>
      <c r="S351" s="34"/>
      <c r="T351" s="50"/>
      <c r="U351" s="36"/>
      <c r="V351" s="52"/>
    </row>
    <row r="352" spans="1:22" ht="409.5" hidden="1">
      <c r="A352" s="28">
        <v>342</v>
      </c>
      <c r="B352" s="28" t="s">
        <v>1920</v>
      </c>
      <c r="C352" s="28" t="s">
        <v>92</v>
      </c>
      <c r="D352" s="28" t="s">
        <v>93</v>
      </c>
      <c r="E352" s="28" t="s">
        <v>94</v>
      </c>
      <c r="F352" s="106" t="s">
        <v>1921</v>
      </c>
      <c r="G352" s="106" t="s">
        <v>1922</v>
      </c>
      <c r="H352" s="166" t="s">
        <v>104</v>
      </c>
      <c r="I352" s="112">
        <v>8</v>
      </c>
      <c r="J352" s="106" t="s">
        <v>116</v>
      </c>
      <c r="K352" s="106" t="s">
        <v>117</v>
      </c>
      <c r="L352" s="173" t="s">
        <v>118</v>
      </c>
      <c r="M352" s="114" t="s">
        <v>1927</v>
      </c>
      <c r="N352" s="114" t="s">
        <v>120</v>
      </c>
      <c r="O352" s="114" t="s">
        <v>121</v>
      </c>
      <c r="P352" s="60" t="s">
        <v>1928</v>
      </c>
      <c r="Q352" s="147" t="s">
        <v>1929</v>
      </c>
      <c r="R352" s="34" t="s">
        <v>1930</v>
      </c>
      <c r="S352" s="34"/>
      <c r="T352" s="50"/>
      <c r="U352" s="36"/>
      <c r="V352" s="52"/>
    </row>
    <row r="353" spans="1:22" ht="409.5" hidden="1">
      <c r="A353" s="28">
        <v>343</v>
      </c>
      <c r="B353" s="28" t="s">
        <v>1920</v>
      </c>
      <c r="C353" s="28" t="s">
        <v>92</v>
      </c>
      <c r="D353" s="28" t="s">
        <v>93</v>
      </c>
      <c r="E353" s="28" t="s">
        <v>94</v>
      </c>
      <c r="F353" s="106" t="s">
        <v>1921</v>
      </c>
      <c r="G353" s="106" t="s">
        <v>1922</v>
      </c>
      <c r="H353" s="166" t="s">
        <v>104</v>
      </c>
      <c r="I353" s="112">
        <v>8</v>
      </c>
      <c r="J353" s="106" t="s">
        <v>105</v>
      </c>
      <c r="K353" s="106">
        <v>2</v>
      </c>
      <c r="L353" s="167" t="s">
        <v>106</v>
      </c>
      <c r="M353" s="168" t="s">
        <v>1931</v>
      </c>
      <c r="N353" s="114" t="s">
        <v>108</v>
      </c>
      <c r="O353" s="167" t="s">
        <v>109</v>
      </c>
      <c r="P353" s="60" t="s">
        <v>1932</v>
      </c>
      <c r="Q353" s="147" t="s">
        <v>1933</v>
      </c>
      <c r="R353" s="34" t="s">
        <v>1934</v>
      </c>
      <c r="S353" s="70" t="s">
        <v>1935</v>
      </c>
      <c r="T353" s="229" t="s">
        <v>1936</v>
      </c>
      <c r="U353" s="36" t="s">
        <v>1937</v>
      </c>
      <c r="V353" s="34" t="s">
        <v>1938</v>
      </c>
    </row>
    <row r="354" spans="1:22" ht="409.5" hidden="1">
      <c r="A354" s="28">
        <v>344</v>
      </c>
      <c r="B354" s="28" t="s">
        <v>1920</v>
      </c>
      <c r="C354" s="28" t="s">
        <v>92</v>
      </c>
      <c r="D354" s="28" t="s">
        <v>93</v>
      </c>
      <c r="E354" s="28" t="s">
        <v>94</v>
      </c>
      <c r="F354" s="106" t="s">
        <v>1921</v>
      </c>
      <c r="G354" s="106" t="s">
        <v>1922</v>
      </c>
      <c r="H354" s="166" t="s">
        <v>104</v>
      </c>
      <c r="I354" s="112">
        <v>8</v>
      </c>
      <c r="J354" s="60" t="s">
        <v>143</v>
      </c>
      <c r="K354" s="106">
        <v>11</v>
      </c>
      <c r="L354" s="60" t="s">
        <v>143</v>
      </c>
      <c r="M354" s="114" t="s">
        <v>1939</v>
      </c>
      <c r="N354" s="169" t="s">
        <v>138</v>
      </c>
      <c r="O354" s="114" t="s">
        <v>145</v>
      </c>
      <c r="P354" s="60" t="s">
        <v>1940</v>
      </c>
      <c r="Q354" s="147" t="s">
        <v>1941</v>
      </c>
      <c r="R354" s="34" t="s">
        <v>1942</v>
      </c>
      <c r="S354" s="70"/>
      <c r="T354" s="23"/>
      <c r="U354" s="36"/>
      <c r="V354" s="52"/>
    </row>
    <row r="355" spans="1:22" ht="409.5" hidden="1">
      <c r="A355" s="28">
        <v>345</v>
      </c>
      <c r="B355" s="28" t="s">
        <v>1920</v>
      </c>
      <c r="C355" s="28" t="s">
        <v>92</v>
      </c>
      <c r="D355" s="28" t="s">
        <v>93</v>
      </c>
      <c r="E355" s="28" t="s">
        <v>94</v>
      </c>
      <c r="F355" s="106" t="s">
        <v>1921</v>
      </c>
      <c r="G355" s="106" t="s">
        <v>1922</v>
      </c>
      <c r="H355" s="166" t="s">
        <v>104</v>
      </c>
      <c r="I355" s="112">
        <v>8</v>
      </c>
      <c r="J355" s="114" t="s">
        <v>149</v>
      </c>
      <c r="K355" s="170">
        <v>14</v>
      </c>
      <c r="L355" s="114" t="s">
        <v>149</v>
      </c>
      <c r="M355" s="114" t="s">
        <v>1943</v>
      </c>
      <c r="N355" s="171" t="s">
        <v>127</v>
      </c>
      <c r="O355" s="168" t="s">
        <v>151</v>
      </c>
      <c r="P355" s="60" t="s">
        <v>1944</v>
      </c>
      <c r="Q355" s="230" t="s">
        <v>1945</v>
      </c>
      <c r="R355" s="70" t="s">
        <v>1946</v>
      </c>
      <c r="S355" s="70" t="s">
        <v>1947</v>
      </c>
      <c r="T355" s="163" t="s">
        <v>1948</v>
      </c>
      <c r="U355" s="36" t="s">
        <v>1949</v>
      </c>
      <c r="V355" s="52" t="s">
        <v>1950</v>
      </c>
    </row>
    <row r="356" spans="1:22" ht="406" hidden="1">
      <c r="A356" s="28">
        <v>346</v>
      </c>
      <c r="B356" s="28" t="s">
        <v>1920</v>
      </c>
      <c r="C356" s="28" t="s">
        <v>92</v>
      </c>
      <c r="D356" s="28" t="s">
        <v>93</v>
      </c>
      <c r="E356" s="28" t="s">
        <v>94</v>
      </c>
      <c r="F356" s="106" t="s">
        <v>1921</v>
      </c>
      <c r="G356" s="106" t="s">
        <v>1922</v>
      </c>
      <c r="H356" s="166" t="s">
        <v>104</v>
      </c>
      <c r="I356" s="112">
        <v>8</v>
      </c>
      <c r="J356" s="173" t="s">
        <v>267</v>
      </c>
      <c r="K356" s="170">
        <v>15</v>
      </c>
      <c r="L356" s="173" t="s">
        <v>267</v>
      </c>
      <c r="M356" s="168" t="s">
        <v>1951</v>
      </c>
      <c r="N356" s="114" t="s">
        <v>269</v>
      </c>
      <c r="O356" s="168" t="s">
        <v>270</v>
      </c>
      <c r="P356" s="60" t="s">
        <v>1952</v>
      </c>
      <c r="Q356" s="231" t="s">
        <v>1953</v>
      </c>
      <c r="R356" s="34" t="s">
        <v>1954</v>
      </c>
      <c r="S356" s="70" t="s">
        <v>1955</v>
      </c>
      <c r="T356" s="177" t="s">
        <v>1956</v>
      </c>
      <c r="U356" s="173" t="s">
        <v>308</v>
      </c>
      <c r="V356" s="52" t="s">
        <v>1957</v>
      </c>
    </row>
    <row r="357" spans="1:22" ht="409.5" hidden="1">
      <c r="A357" s="28">
        <v>347</v>
      </c>
      <c r="B357" s="28" t="s">
        <v>1920</v>
      </c>
      <c r="C357" s="28" t="s">
        <v>92</v>
      </c>
      <c r="D357" s="28" t="s">
        <v>93</v>
      </c>
      <c r="E357" s="28" t="s">
        <v>94</v>
      </c>
      <c r="F357" s="106" t="s">
        <v>1921</v>
      </c>
      <c r="G357" s="106" t="s">
        <v>1922</v>
      </c>
      <c r="H357" s="166" t="s">
        <v>104</v>
      </c>
      <c r="I357" s="170">
        <v>8</v>
      </c>
      <c r="J357" s="106" t="s">
        <v>159</v>
      </c>
      <c r="K357" s="170">
        <v>16</v>
      </c>
      <c r="L357" s="168" t="s">
        <v>160</v>
      </c>
      <c r="M357" s="168" t="s">
        <v>1958</v>
      </c>
      <c r="N357" s="114" t="s">
        <v>162</v>
      </c>
      <c r="O357" s="114" t="s">
        <v>163</v>
      </c>
      <c r="P357" s="60" t="s">
        <v>1959</v>
      </c>
      <c r="Q357" s="226" t="s">
        <v>1960</v>
      </c>
      <c r="R357" s="34" t="s">
        <v>1961</v>
      </c>
      <c r="S357" s="34"/>
      <c r="T357" s="50"/>
      <c r="U357" s="36"/>
      <c r="V357" s="52"/>
    </row>
    <row r="358" spans="1:22" ht="409.5" hidden="1">
      <c r="A358" s="28">
        <v>348</v>
      </c>
      <c r="B358" s="28" t="s">
        <v>1920</v>
      </c>
      <c r="C358" s="28" t="s">
        <v>92</v>
      </c>
      <c r="D358" s="28" t="s">
        <v>93</v>
      </c>
      <c r="E358" s="28" t="s">
        <v>94</v>
      </c>
      <c r="F358" s="106" t="s">
        <v>1921</v>
      </c>
      <c r="G358" s="106" t="s">
        <v>1922</v>
      </c>
      <c r="H358" s="112" t="s">
        <v>21</v>
      </c>
      <c r="I358" s="112">
        <v>2</v>
      </c>
      <c r="J358" s="166" t="s">
        <v>222</v>
      </c>
      <c r="K358" s="166" t="s">
        <v>223</v>
      </c>
      <c r="L358" s="173" t="s">
        <v>224</v>
      </c>
      <c r="M358" s="174" t="s">
        <v>1962</v>
      </c>
      <c r="N358" s="114" t="s">
        <v>226</v>
      </c>
      <c r="O358" s="114" t="s">
        <v>227</v>
      </c>
      <c r="P358" s="60" t="s">
        <v>1963</v>
      </c>
      <c r="Q358" s="226" t="s">
        <v>1964</v>
      </c>
      <c r="R358" s="34" t="s">
        <v>1965</v>
      </c>
      <c r="S358" s="34"/>
      <c r="T358" s="50"/>
      <c r="U358" s="36"/>
      <c r="V358" s="52"/>
    </row>
    <row r="359" spans="1:22" ht="409.5" hidden="1">
      <c r="A359" s="28">
        <v>349</v>
      </c>
      <c r="B359" s="28" t="s">
        <v>1920</v>
      </c>
      <c r="C359" s="28" t="s">
        <v>92</v>
      </c>
      <c r="D359" s="28" t="s">
        <v>93</v>
      </c>
      <c r="E359" s="28" t="s">
        <v>94</v>
      </c>
      <c r="F359" s="106" t="s">
        <v>1921</v>
      </c>
      <c r="G359" s="106" t="s">
        <v>1922</v>
      </c>
      <c r="H359" s="52" t="s">
        <v>45</v>
      </c>
      <c r="I359" s="44">
        <v>7</v>
      </c>
      <c r="J359" s="46" t="s">
        <v>167</v>
      </c>
      <c r="K359" s="44">
        <v>1</v>
      </c>
      <c r="L359" s="173" t="s">
        <v>168</v>
      </c>
      <c r="M359" s="174" t="s">
        <v>1966</v>
      </c>
      <c r="N359" s="114" t="s">
        <v>170</v>
      </c>
      <c r="O359" s="114" t="s">
        <v>171</v>
      </c>
      <c r="P359" s="60" t="s">
        <v>1967</v>
      </c>
      <c r="Q359" s="153" t="s">
        <v>1968</v>
      </c>
      <c r="R359" s="34" t="s">
        <v>1969</v>
      </c>
      <c r="S359" s="34"/>
      <c r="T359" s="50"/>
      <c r="U359" s="36"/>
      <c r="V359" s="52"/>
    </row>
    <row r="360" spans="1:22" ht="294" hidden="1">
      <c r="A360" s="28">
        <v>350</v>
      </c>
      <c r="B360" s="28" t="s">
        <v>1920</v>
      </c>
      <c r="C360" s="28" t="s">
        <v>92</v>
      </c>
      <c r="D360" s="28" t="s">
        <v>93</v>
      </c>
      <c r="E360" s="28" t="s">
        <v>94</v>
      </c>
      <c r="F360" s="106" t="s">
        <v>1921</v>
      </c>
      <c r="G360" s="106" t="s">
        <v>1922</v>
      </c>
      <c r="H360" s="52" t="s">
        <v>45</v>
      </c>
      <c r="I360" s="44">
        <v>7</v>
      </c>
      <c r="J360" s="46" t="s">
        <v>167</v>
      </c>
      <c r="K360" s="44" t="s">
        <v>117</v>
      </c>
      <c r="L360" s="173" t="s">
        <v>174</v>
      </c>
      <c r="M360" s="174" t="s">
        <v>1970</v>
      </c>
      <c r="N360" s="114" t="s">
        <v>170</v>
      </c>
      <c r="O360" s="114" t="s">
        <v>171</v>
      </c>
      <c r="P360" s="60" t="s">
        <v>1971</v>
      </c>
      <c r="Q360" s="153" t="s">
        <v>1968</v>
      </c>
      <c r="R360" s="34" t="s">
        <v>1972</v>
      </c>
      <c r="S360" s="34"/>
      <c r="T360" s="50"/>
      <c r="U360" s="36"/>
      <c r="V360" s="52"/>
    </row>
    <row r="361" spans="1:22" ht="409.5" hidden="1">
      <c r="A361" s="28">
        <v>351</v>
      </c>
      <c r="B361" s="85" t="s">
        <v>1973</v>
      </c>
      <c r="C361" s="28" t="s">
        <v>92</v>
      </c>
      <c r="D361" s="28" t="s">
        <v>93</v>
      </c>
      <c r="E361" s="28" t="s">
        <v>94</v>
      </c>
      <c r="F361" s="232" t="s">
        <v>1974</v>
      </c>
      <c r="G361" s="233" t="s">
        <v>1975</v>
      </c>
      <c r="H361" s="37" t="s">
        <v>104</v>
      </c>
      <c r="I361" s="30">
        <v>8</v>
      </c>
      <c r="J361" s="34" t="s">
        <v>149</v>
      </c>
      <c r="K361" s="51">
        <v>14</v>
      </c>
      <c r="L361" s="34" t="s">
        <v>149</v>
      </c>
      <c r="M361" s="33" t="s">
        <v>1976</v>
      </c>
      <c r="N361" s="146" t="s">
        <v>127</v>
      </c>
      <c r="O361" s="53" t="s">
        <v>151</v>
      </c>
      <c r="P361" s="234" t="s">
        <v>1977</v>
      </c>
      <c r="Q361" s="153" t="s">
        <v>1978</v>
      </c>
      <c r="R361" s="34" t="s">
        <v>1979</v>
      </c>
      <c r="S361" s="34" t="s">
        <v>1980</v>
      </c>
      <c r="T361" s="235">
        <v>1</v>
      </c>
      <c r="U361" s="236" t="s">
        <v>642</v>
      </c>
      <c r="V361" s="236" t="s">
        <v>664</v>
      </c>
    </row>
    <row r="362" spans="1:22" ht="409.5" hidden="1">
      <c r="A362" s="28">
        <v>352</v>
      </c>
      <c r="B362" s="85" t="s">
        <v>1973</v>
      </c>
      <c r="C362" s="28" t="s">
        <v>92</v>
      </c>
      <c r="D362" s="28" t="s">
        <v>93</v>
      </c>
      <c r="E362" s="28" t="s">
        <v>94</v>
      </c>
      <c r="F362" s="232" t="s">
        <v>1974</v>
      </c>
      <c r="G362" s="233" t="s">
        <v>1975</v>
      </c>
      <c r="H362" s="28" t="s">
        <v>45</v>
      </c>
      <c r="I362" s="44">
        <v>7</v>
      </c>
      <c r="J362" s="46" t="s">
        <v>167</v>
      </c>
      <c r="K362" s="44">
        <v>1</v>
      </c>
      <c r="L362" s="46" t="s">
        <v>168</v>
      </c>
      <c r="M362" s="63" t="s">
        <v>1981</v>
      </c>
      <c r="N362" s="46" t="s">
        <v>170</v>
      </c>
      <c r="O362" s="46" t="s">
        <v>171</v>
      </c>
      <c r="P362" s="234" t="s">
        <v>1982</v>
      </c>
      <c r="Q362" s="153" t="s">
        <v>1983</v>
      </c>
      <c r="R362" s="34" t="s">
        <v>1984</v>
      </c>
      <c r="S362" s="34"/>
      <c r="T362" s="139"/>
      <c r="U362" s="237"/>
      <c r="V362" s="130"/>
    </row>
    <row r="363" spans="1:22" ht="294" hidden="1">
      <c r="A363" s="28">
        <v>353</v>
      </c>
      <c r="B363" s="85" t="s">
        <v>1973</v>
      </c>
      <c r="C363" s="28" t="s">
        <v>92</v>
      </c>
      <c r="D363" s="28" t="s">
        <v>93</v>
      </c>
      <c r="E363" s="28" t="s">
        <v>94</v>
      </c>
      <c r="F363" s="232" t="s">
        <v>1974</v>
      </c>
      <c r="G363" s="233" t="s">
        <v>1975</v>
      </c>
      <c r="H363" s="28" t="s">
        <v>45</v>
      </c>
      <c r="I363" s="44">
        <v>7</v>
      </c>
      <c r="J363" s="44" t="s">
        <v>167</v>
      </c>
      <c r="K363" s="44" t="s">
        <v>117</v>
      </c>
      <c r="L363" s="62" t="s">
        <v>174</v>
      </c>
      <c r="M363" s="63" t="s">
        <v>1985</v>
      </c>
      <c r="N363" s="64" t="s">
        <v>170</v>
      </c>
      <c r="O363" s="65" t="s">
        <v>171</v>
      </c>
      <c r="P363" s="234" t="s">
        <v>1986</v>
      </c>
      <c r="Q363" s="153" t="s">
        <v>1983</v>
      </c>
      <c r="R363" s="34" t="s">
        <v>1987</v>
      </c>
      <c r="S363" s="34"/>
      <c r="T363" s="50"/>
      <c r="U363" s="36"/>
      <c r="V363" s="52"/>
    </row>
    <row r="364" spans="1:22" ht="377" hidden="1">
      <c r="A364" s="28">
        <v>354</v>
      </c>
      <c r="B364" s="28" t="s">
        <v>1988</v>
      </c>
      <c r="C364" s="28" t="s">
        <v>92</v>
      </c>
      <c r="D364" s="28" t="s">
        <v>93</v>
      </c>
      <c r="E364" s="28" t="s">
        <v>94</v>
      </c>
      <c r="F364" s="28" t="s">
        <v>1989</v>
      </c>
      <c r="G364" s="66" t="s">
        <v>1990</v>
      </c>
      <c r="H364" s="112" t="s">
        <v>3</v>
      </c>
      <c r="I364" s="112">
        <v>3</v>
      </c>
      <c r="J364" s="113" t="s">
        <v>97</v>
      </c>
      <c r="K364" s="106">
        <v>1</v>
      </c>
      <c r="L364" s="113" t="s">
        <v>97</v>
      </c>
      <c r="M364" s="174" t="s">
        <v>1991</v>
      </c>
      <c r="N364" s="114" t="s">
        <v>286</v>
      </c>
      <c r="O364" s="114" t="s">
        <v>100</v>
      </c>
      <c r="P364" s="106" t="s">
        <v>1992</v>
      </c>
      <c r="Q364" s="153" t="s">
        <v>1993</v>
      </c>
      <c r="R364" s="114" t="s">
        <v>1994</v>
      </c>
      <c r="S364" s="34"/>
      <c r="T364" s="50"/>
      <c r="U364" s="36"/>
      <c r="V364" s="52"/>
    </row>
    <row r="365" spans="1:22" ht="409.5" hidden="1">
      <c r="A365" s="28">
        <v>355</v>
      </c>
      <c r="B365" s="28" t="s">
        <v>1988</v>
      </c>
      <c r="C365" s="28" t="s">
        <v>92</v>
      </c>
      <c r="D365" s="28" t="s">
        <v>93</v>
      </c>
      <c r="E365" s="28" t="s">
        <v>94</v>
      </c>
      <c r="F365" s="28" t="s">
        <v>1989</v>
      </c>
      <c r="G365" s="66" t="s">
        <v>1990</v>
      </c>
      <c r="H365" s="60" t="s">
        <v>45</v>
      </c>
      <c r="I365" s="60">
        <v>7</v>
      </c>
      <c r="J365" s="60" t="s">
        <v>167</v>
      </c>
      <c r="K365" s="60">
        <v>1</v>
      </c>
      <c r="L365" s="113" t="s">
        <v>168</v>
      </c>
      <c r="M365" s="174" t="s">
        <v>1995</v>
      </c>
      <c r="N365" s="60" t="s">
        <v>170</v>
      </c>
      <c r="O365" s="114" t="s">
        <v>171</v>
      </c>
      <c r="P365" s="106" t="s">
        <v>1996</v>
      </c>
      <c r="Q365" s="114" t="s">
        <v>170</v>
      </c>
      <c r="R365" s="34" t="s">
        <v>1997</v>
      </c>
      <c r="S365" s="34"/>
      <c r="T365" s="50"/>
      <c r="U365" s="36"/>
      <c r="V365" s="52"/>
    </row>
    <row r="366" spans="1:22" ht="294" hidden="1">
      <c r="A366" s="28">
        <v>356</v>
      </c>
      <c r="B366" s="28" t="s">
        <v>1988</v>
      </c>
      <c r="C366" s="28" t="s">
        <v>92</v>
      </c>
      <c r="D366" s="28" t="s">
        <v>93</v>
      </c>
      <c r="E366" s="28" t="s">
        <v>94</v>
      </c>
      <c r="F366" s="28" t="s">
        <v>1989</v>
      </c>
      <c r="G366" s="66" t="s">
        <v>1990</v>
      </c>
      <c r="H366" s="60" t="s">
        <v>45</v>
      </c>
      <c r="I366" s="60">
        <v>7</v>
      </c>
      <c r="J366" s="60" t="s">
        <v>167</v>
      </c>
      <c r="K366" s="60" t="s">
        <v>117</v>
      </c>
      <c r="L366" s="113" t="s">
        <v>174</v>
      </c>
      <c r="M366" s="174" t="s">
        <v>1998</v>
      </c>
      <c r="N366" s="60" t="s">
        <v>170</v>
      </c>
      <c r="O366" s="114" t="s">
        <v>171</v>
      </c>
      <c r="P366" s="106" t="s">
        <v>1999</v>
      </c>
      <c r="Q366" s="114" t="s">
        <v>170</v>
      </c>
      <c r="R366" s="34" t="s">
        <v>2000</v>
      </c>
      <c r="S366" s="34"/>
      <c r="T366" s="50"/>
      <c r="U366" s="36"/>
      <c r="V366" s="52"/>
    </row>
    <row r="367" spans="1:22" ht="168" hidden="1">
      <c r="A367" s="28">
        <v>357</v>
      </c>
      <c r="B367" s="28" t="s">
        <v>2001</v>
      </c>
      <c r="C367" s="28" t="s">
        <v>92</v>
      </c>
      <c r="D367" s="28" t="s">
        <v>93</v>
      </c>
      <c r="E367" s="28" t="s">
        <v>94</v>
      </c>
      <c r="F367" s="28" t="s">
        <v>2002</v>
      </c>
      <c r="G367" s="28" t="s">
        <v>2003</v>
      </c>
      <c r="H367" s="30" t="s">
        <v>372</v>
      </c>
      <c r="I367" s="30">
        <v>1</v>
      </c>
      <c r="J367" s="32" t="s">
        <v>373</v>
      </c>
      <c r="K367" s="28" t="s">
        <v>117</v>
      </c>
      <c r="L367" s="32" t="s">
        <v>374</v>
      </c>
      <c r="M367" s="33" t="s">
        <v>2004</v>
      </c>
      <c r="N367" s="34" t="s">
        <v>376</v>
      </c>
      <c r="O367" s="34" t="s">
        <v>377</v>
      </c>
      <c r="P367" s="238" t="s">
        <v>2005</v>
      </c>
      <c r="Q367" s="115" t="s">
        <v>678</v>
      </c>
      <c r="R367" s="34" t="s">
        <v>2006</v>
      </c>
      <c r="S367" s="34" t="s">
        <v>2007</v>
      </c>
      <c r="T367" s="145" t="s">
        <v>170</v>
      </c>
      <c r="U367" s="34" t="s">
        <v>818</v>
      </c>
      <c r="V367" s="34" t="s">
        <v>819</v>
      </c>
    </row>
    <row r="368" spans="1:22" ht="266" hidden="1">
      <c r="A368" s="28">
        <v>358</v>
      </c>
      <c r="B368" s="28" t="s">
        <v>2001</v>
      </c>
      <c r="C368" s="28" t="s">
        <v>92</v>
      </c>
      <c r="D368" s="28" t="s">
        <v>93</v>
      </c>
      <c r="E368" s="28" t="s">
        <v>94</v>
      </c>
      <c r="F368" s="28" t="s">
        <v>2002</v>
      </c>
      <c r="G368" s="28" t="s">
        <v>2003</v>
      </c>
      <c r="H368" s="30" t="s">
        <v>3</v>
      </c>
      <c r="I368" s="30">
        <v>3</v>
      </c>
      <c r="J368" s="32" t="s">
        <v>97</v>
      </c>
      <c r="K368" s="28">
        <v>1</v>
      </c>
      <c r="L368" s="32" t="s">
        <v>97</v>
      </c>
      <c r="M368" s="33" t="s">
        <v>2008</v>
      </c>
      <c r="N368" s="34" t="s">
        <v>286</v>
      </c>
      <c r="O368" s="34" t="s">
        <v>100</v>
      </c>
      <c r="P368" s="238" t="s">
        <v>2009</v>
      </c>
      <c r="Q368" s="115" t="s">
        <v>678</v>
      </c>
      <c r="R368" s="34" t="s">
        <v>2010</v>
      </c>
      <c r="S368" s="34" t="s">
        <v>2011</v>
      </c>
      <c r="T368" s="239">
        <v>6150</v>
      </c>
      <c r="U368" s="34" t="s">
        <v>2012</v>
      </c>
      <c r="V368" s="34" t="s">
        <v>2013</v>
      </c>
    </row>
    <row r="369" spans="1:22" ht="238" hidden="1">
      <c r="A369" s="28">
        <v>359</v>
      </c>
      <c r="B369" s="28" t="s">
        <v>2001</v>
      </c>
      <c r="C369" s="28" t="s">
        <v>92</v>
      </c>
      <c r="D369" s="28" t="s">
        <v>93</v>
      </c>
      <c r="E369" s="28" t="s">
        <v>94</v>
      </c>
      <c r="F369" s="28" t="s">
        <v>2002</v>
      </c>
      <c r="G369" s="28" t="s">
        <v>2003</v>
      </c>
      <c r="H369" s="37" t="s">
        <v>104</v>
      </c>
      <c r="I369" s="30">
        <v>8</v>
      </c>
      <c r="J369" s="28" t="s">
        <v>105</v>
      </c>
      <c r="K369" s="28">
        <v>2</v>
      </c>
      <c r="L369" s="38" t="s">
        <v>106</v>
      </c>
      <c r="M369" s="39" t="s">
        <v>2014</v>
      </c>
      <c r="N369" s="34" t="s">
        <v>108</v>
      </c>
      <c r="O369" s="40" t="s">
        <v>2015</v>
      </c>
      <c r="P369" s="238" t="s">
        <v>2016</v>
      </c>
      <c r="Q369" s="115" t="s">
        <v>678</v>
      </c>
      <c r="R369" s="34" t="s">
        <v>2017</v>
      </c>
      <c r="S369" s="34" t="s">
        <v>2018</v>
      </c>
      <c r="T369" s="239">
        <v>6150</v>
      </c>
      <c r="U369" s="34" t="s">
        <v>2019</v>
      </c>
      <c r="V369" s="34" t="s">
        <v>2020</v>
      </c>
    </row>
    <row r="370" spans="1:22" ht="196" hidden="1">
      <c r="A370" s="28">
        <v>360</v>
      </c>
      <c r="B370" s="28" t="s">
        <v>2001</v>
      </c>
      <c r="C370" s="28" t="s">
        <v>92</v>
      </c>
      <c r="D370" s="28" t="s">
        <v>93</v>
      </c>
      <c r="E370" s="28" t="s">
        <v>94</v>
      </c>
      <c r="F370" s="28" t="s">
        <v>2002</v>
      </c>
      <c r="G370" s="28" t="s">
        <v>2003</v>
      </c>
      <c r="H370" s="37" t="s">
        <v>104</v>
      </c>
      <c r="I370" s="30">
        <v>8</v>
      </c>
      <c r="J370" s="52" t="s">
        <v>143</v>
      </c>
      <c r="K370" s="28">
        <v>11</v>
      </c>
      <c r="L370" s="52" t="s">
        <v>143</v>
      </c>
      <c r="M370" s="33" t="s">
        <v>2021</v>
      </c>
      <c r="N370" s="40" t="s">
        <v>138</v>
      </c>
      <c r="O370" s="34" t="s">
        <v>145</v>
      </c>
      <c r="P370" s="238" t="s">
        <v>2022</v>
      </c>
      <c r="Q370" s="115" t="s">
        <v>678</v>
      </c>
      <c r="R370" s="34" t="s">
        <v>2023</v>
      </c>
      <c r="S370" s="34" t="s">
        <v>2024</v>
      </c>
      <c r="T370" s="239">
        <v>6150</v>
      </c>
      <c r="U370" s="34" t="s">
        <v>2025</v>
      </c>
      <c r="V370" s="34" t="s">
        <v>2026</v>
      </c>
    </row>
    <row r="371" spans="1:22" ht="196" hidden="1">
      <c r="A371" s="28">
        <v>361</v>
      </c>
      <c r="B371" s="28" t="s">
        <v>2001</v>
      </c>
      <c r="C371" s="28" t="s">
        <v>92</v>
      </c>
      <c r="D371" s="28" t="s">
        <v>93</v>
      </c>
      <c r="E371" s="28" t="s">
        <v>94</v>
      </c>
      <c r="F371" s="28" t="s">
        <v>2002</v>
      </c>
      <c r="G371" s="28" t="s">
        <v>2003</v>
      </c>
      <c r="H371" s="30" t="s">
        <v>21</v>
      </c>
      <c r="I371" s="30">
        <v>2</v>
      </c>
      <c r="J371" s="37" t="s">
        <v>222</v>
      </c>
      <c r="K371" s="37" t="s">
        <v>223</v>
      </c>
      <c r="L371" s="42" t="s">
        <v>224</v>
      </c>
      <c r="M371" s="33" t="s">
        <v>2027</v>
      </c>
      <c r="N371" s="34" t="s">
        <v>226</v>
      </c>
      <c r="O371" s="34" t="s">
        <v>227</v>
      </c>
      <c r="P371" s="238" t="s">
        <v>2028</v>
      </c>
      <c r="Q371" s="115" t="s">
        <v>678</v>
      </c>
      <c r="R371" s="34" t="s">
        <v>2029</v>
      </c>
      <c r="S371" s="34" t="s">
        <v>2030</v>
      </c>
      <c r="T371" s="239">
        <v>41225.21</v>
      </c>
      <c r="U371" s="34" t="s">
        <v>2031</v>
      </c>
      <c r="V371" s="34" t="s">
        <v>2032</v>
      </c>
    </row>
    <row r="372" spans="1:22" ht="409.5" hidden="1">
      <c r="A372" s="28">
        <v>362</v>
      </c>
      <c r="B372" s="28" t="s">
        <v>2001</v>
      </c>
      <c r="C372" s="28" t="s">
        <v>92</v>
      </c>
      <c r="D372" s="28" t="s">
        <v>93</v>
      </c>
      <c r="E372" s="28" t="s">
        <v>94</v>
      </c>
      <c r="F372" s="28" t="s">
        <v>2002</v>
      </c>
      <c r="G372" s="28" t="s">
        <v>2003</v>
      </c>
      <c r="H372" s="37" t="s">
        <v>104</v>
      </c>
      <c r="I372" s="30">
        <v>8</v>
      </c>
      <c r="J372" s="28" t="s">
        <v>116</v>
      </c>
      <c r="K372" s="28" t="s">
        <v>117</v>
      </c>
      <c r="L372" s="42" t="s">
        <v>118</v>
      </c>
      <c r="M372" s="33" t="s">
        <v>2033</v>
      </c>
      <c r="N372" s="34" t="s">
        <v>120</v>
      </c>
      <c r="O372" s="34" t="s">
        <v>121</v>
      </c>
      <c r="P372" s="238" t="s">
        <v>2034</v>
      </c>
      <c r="Q372" s="115" t="s">
        <v>678</v>
      </c>
      <c r="R372" s="34" t="s">
        <v>2035</v>
      </c>
      <c r="S372" s="34" t="s">
        <v>2036</v>
      </c>
      <c r="T372" s="145" t="s">
        <v>170</v>
      </c>
      <c r="U372" s="34" t="s">
        <v>2037</v>
      </c>
      <c r="V372" s="34" t="s">
        <v>2038</v>
      </c>
    </row>
    <row r="373" spans="1:22" ht="182" hidden="1">
      <c r="A373" s="28">
        <v>363</v>
      </c>
      <c r="B373" s="28" t="s">
        <v>2001</v>
      </c>
      <c r="C373" s="28" t="s">
        <v>92</v>
      </c>
      <c r="D373" s="28" t="s">
        <v>93</v>
      </c>
      <c r="E373" s="28" t="s">
        <v>94</v>
      </c>
      <c r="F373" s="28" t="s">
        <v>2002</v>
      </c>
      <c r="G373" s="28" t="s">
        <v>2003</v>
      </c>
      <c r="H373" s="37" t="s">
        <v>104</v>
      </c>
      <c r="I373" s="30">
        <v>8</v>
      </c>
      <c r="J373" s="42" t="s">
        <v>212</v>
      </c>
      <c r="K373" s="28">
        <v>12</v>
      </c>
      <c r="L373" s="42" t="s">
        <v>212</v>
      </c>
      <c r="M373" s="33" t="s">
        <v>2039</v>
      </c>
      <c r="N373" s="40" t="s">
        <v>331</v>
      </c>
      <c r="O373" s="34" t="s">
        <v>215</v>
      </c>
      <c r="P373" s="238" t="s">
        <v>2040</v>
      </c>
      <c r="Q373" s="115" t="s">
        <v>678</v>
      </c>
      <c r="R373" s="34" t="s">
        <v>2041</v>
      </c>
      <c r="S373" s="34" t="s">
        <v>2042</v>
      </c>
      <c r="T373" s="145" t="s">
        <v>170</v>
      </c>
      <c r="U373" s="34" t="s">
        <v>2043</v>
      </c>
      <c r="V373" s="34" t="s">
        <v>2044</v>
      </c>
    </row>
    <row r="374" spans="1:22" ht="409.5" hidden="1">
      <c r="A374" s="28">
        <v>364</v>
      </c>
      <c r="B374" s="28" t="s">
        <v>2001</v>
      </c>
      <c r="C374" s="28" t="s">
        <v>92</v>
      </c>
      <c r="D374" s="28" t="s">
        <v>93</v>
      </c>
      <c r="E374" s="28" t="s">
        <v>94</v>
      </c>
      <c r="F374" s="28" t="s">
        <v>2002</v>
      </c>
      <c r="G374" s="28" t="s">
        <v>2003</v>
      </c>
      <c r="H374" s="37" t="s">
        <v>45</v>
      </c>
      <c r="I374" s="30">
        <v>7</v>
      </c>
      <c r="J374" s="42" t="s">
        <v>167</v>
      </c>
      <c r="K374" s="28">
        <v>1</v>
      </c>
      <c r="L374" s="42" t="s">
        <v>168</v>
      </c>
      <c r="M374" s="33" t="s">
        <v>2045</v>
      </c>
      <c r="N374" s="34" t="s">
        <v>170</v>
      </c>
      <c r="O374" s="34" t="s">
        <v>171</v>
      </c>
      <c r="P374" s="238" t="s">
        <v>2046</v>
      </c>
      <c r="Q374" s="115" t="s">
        <v>678</v>
      </c>
      <c r="R374" s="70" t="s">
        <v>2047</v>
      </c>
      <c r="S374" s="34"/>
      <c r="T374" s="145"/>
      <c r="U374" s="34"/>
      <c r="V374" s="34"/>
    </row>
    <row r="375" spans="1:22" ht="294" hidden="1">
      <c r="A375" s="28">
        <v>365</v>
      </c>
      <c r="B375" s="28" t="s">
        <v>2001</v>
      </c>
      <c r="C375" s="28" t="s">
        <v>92</v>
      </c>
      <c r="D375" s="28" t="s">
        <v>93</v>
      </c>
      <c r="E375" s="28" t="s">
        <v>94</v>
      </c>
      <c r="F375" s="28" t="s">
        <v>2002</v>
      </c>
      <c r="G375" s="28" t="s">
        <v>2003</v>
      </c>
      <c r="H375" s="37" t="s">
        <v>45</v>
      </c>
      <c r="I375" s="30">
        <v>7</v>
      </c>
      <c r="J375" s="42" t="s">
        <v>167</v>
      </c>
      <c r="K375" s="28" t="s">
        <v>117</v>
      </c>
      <c r="L375" s="42" t="s">
        <v>174</v>
      </c>
      <c r="M375" s="33" t="s">
        <v>2048</v>
      </c>
      <c r="N375" s="34" t="s">
        <v>170</v>
      </c>
      <c r="O375" s="34" t="s">
        <v>171</v>
      </c>
      <c r="P375" s="238" t="s">
        <v>2049</v>
      </c>
      <c r="Q375" s="115" t="s">
        <v>678</v>
      </c>
      <c r="R375" s="70" t="s">
        <v>2050</v>
      </c>
      <c r="S375" s="34"/>
      <c r="T375" s="145"/>
      <c r="U375" s="34"/>
      <c r="V375" s="34"/>
    </row>
    <row r="376" spans="1:22" ht="238" hidden="1">
      <c r="A376" s="28">
        <v>366</v>
      </c>
      <c r="B376" s="28" t="s">
        <v>2001</v>
      </c>
      <c r="C376" s="28" t="s">
        <v>92</v>
      </c>
      <c r="D376" s="28" t="s">
        <v>93</v>
      </c>
      <c r="E376" s="28" t="s">
        <v>94</v>
      </c>
      <c r="F376" s="28" t="s">
        <v>2002</v>
      </c>
      <c r="G376" s="28" t="s">
        <v>2003</v>
      </c>
      <c r="H376" s="37" t="s">
        <v>104</v>
      </c>
      <c r="I376" s="30">
        <v>8</v>
      </c>
      <c r="J376" s="42" t="s">
        <v>125</v>
      </c>
      <c r="K376" s="28">
        <v>8</v>
      </c>
      <c r="L376" s="42" t="s">
        <v>125</v>
      </c>
      <c r="M376" s="33" t="s">
        <v>2051</v>
      </c>
      <c r="N376" s="34" t="s">
        <v>127</v>
      </c>
      <c r="O376" s="34" t="s">
        <v>2052</v>
      </c>
      <c r="P376" s="238" t="s">
        <v>2053</v>
      </c>
      <c r="Q376" s="115" t="s">
        <v>678</v>
      </c>
      <c r="R376" s="34" t="s">
        <v>2054</v>
      </c>
      <c r="S376" s="34" t="s">
        <v>2055</v>
      </c>
      <c r="T376" s="145">
        <v>12719</v>
      </c>
      <c r="U376" s="34" t="s">
        <v>2056</v>
      </c>
      <c r="V376" s="34" t="s">
        <v>2052</v>
      </c>
    </row>
    <row r="377" spans="1:22" ht="154" hidden="1">
      <c r="A377" s="28">
        <v>367</v>
      </c>
      <c r="B377" s="28" t="s">
        <v>2057</v>
      </c>
      <c r="C377" s="28" t="s">
        <v>92</v>
      </c>
      <c r="D377" s="28" t="s">
        <v>93</v>
      </c>
      <c r="E377" s="28" t="s">
        <v>94</v>
      </c>
      <c r="F377" s="28" t="s">
        <v>2058</v>
      </c>
      <c r="G377" s="76" t="s">
        <v>2059</v>
      </c>
      <c r="H377" s="30" t="s">
        <v>372</v>
      </c>
      <c r="I377" s="30">
        <v>1</v>
      </c>
      <c r="J377" s="28" t="s">
        <v>373</v>
      </c>
      <c r="K377" s="28" t="s">
        <v>117</v>
      </c>
      <c r="L377" s="42" t="s">
        <v>374</v>
      </c>
      <c r="M377" s="33" t="s">
        <v>2060</v>
      </c>
      <c r="N377" s="34" t="s">
        <v>376</v>
      </c>
      <c r="O377" s="34" t="s">
        <v>377</v>
      </c>
      <c r="P377" s="77" t="s">
        <v>2061</v>
      </c>
      <c r="Q377" s="69" t="s">
        <v>324</v>
      </c>
      <c r="R377" s="34" t="s">
        <v>2062</v>
      </c>
      <c r="S377" s="328" t="s">
        <v>2063</v>
      </c>
      <c r="T377" s="56">
        <v>1</v>
      </c>
      <c r="U377" s="42" t="s">
        <v>381</v>
      </c>
      <c r="V377" s="52" t="s">
        <v>382</v>
      </c>
    </row>
    <row r="378" spans="1:22" ht="140" hidden="1">
      <c r="A378" s="28">
        <v>368</v>
      </c>
      <c r="B378" s="28" t="s">
        <v>2057</v>
      </c>
      <c r="C378" s="28" t="s">
        <v>92</v>
      </c>
      <c r="D378" s="28" t="s">
        <v>93</v>
      </c>
      <c r="E378" s="28" t="s">
        <v>94</v>
      </c>
      <c r="F378" s="28" t="s">
        <v>2058</v>
      </c>
      <c r="G378" s="76" t="s">
        <v>2059</v>
      </c>
      <c r="H378" s="37" t="s">
        <v>104</v>
      </c>
      <c r="I378" s="30">
        <v>8</v>
      </c>
      <c r="J378" s="42" t="s">
        <v>212</v>
      </c>
      <c r="K378" s="28">
        <v>12</v>
      </c>
      <c r="L378" s="42" t="s">
        <v>212</v>
      </c>
      <c r="M378" s="33" t="s">
        <v>2064</v>
      </c>
      <c r="N378" s="40" t="s">
        <v>331</v>
      </c>
      <c r="O378" s="34" t="s">
        <v>215</v>
      </c>
      <c r="P378" s="77" t="s">
        <v>2065</v>
      </c>
      <c r="Q378" s="69" t="s">
        <v>324</v>
      </c>
      <c r="R378" s="34" t="s">
        <v>2066</v>
      </c>
      <c r="S378" s="42" t="s">
        <v>2067</v>
      </c>
      <c r="T378" s="56">
        <v>4</v>
      </c>
      <c r="U378" s="36" t="s">
        <v>335</v>
      </c>
      <c r="V378" s="36" t="s">
        <v>336</v>
      </c>
    </row>
    <row r="379" spans="1:22" ht="409.5" hidden="1">
      <c r="A379" s="28">
        <v>369</v>
      </c>
      <c r="B379" s="28" t="s">
        <v>2057</v>
      </c>
      <c r="C379" s="28" t="s">
        <v>92</v>
      </c>
      <c r="D379" s="28" t="s">
        <v>93</v>
      </c>
      <c r="E379" s="28" t="s">
        <v>94</v>
      </c>
      <c r="F379" s="28" t="s">
        <v>2058</v>
      </c>
      <c r="G379" s="76" t="s">
        <v>2059</v>
      </c>
      <c r="H379" s="28" t="s">
        <v>45</v>
      </c>
      <c r="I379" s="30">
        <v>7</v>
      </c>
      <c r="J379" s="30" t="s">
        <v>167</v>
      </c>
      <c r="K379" s="28">
        <v>1</v>
      </c>
      <c r="L379" s="28" t="s">
        <v>168</v>
      </c>
      <c r="M379" s="240" t="s">
        <v>2068</v>
      </c>
      <c r="N379" s="40" t="s">
        <v>170</v>
      </c>
      <c r="O379" s="34" t="s">
        <v>171</v>
      </c>
      <c r="P379" s="77" t="s">
        <v>2069</v>
      </c>
      <c r="Q379" s="69" t="s">
        <v>324</v>
      </c>
      <c r="R379" s="34" t="s">
        <v>2070</v>
      </c>
      <c r="S379" s="34"/>
      <c r="T379" s="50"/>
      <c r="U379" s="36"/>
      <c r="V379" s="52"/>
    </row>
    <row r="380" spans="1:22" ht="294" hidden="1">
      <c r="A380" s="28">
        <v>370</v>
      </c>
      <c r="B380" s="28" t="s">
        <v>2057</v>
      </c>
      <c r="C380" s="28" t="s">
        <v>92</v>
      </c>
      <c r="D380" s="28" t="s">
        <v>93</v>
      </c>
      <c r="E380" s="28" t="s">
        <v>94</v>
      </c>
      <c r="F380" s="28" t="s">
        <v>2058</v>
      </c>
      <c r="G380" s="76" t="s">
        <v>2059</v>
      </c>
      <c r="H380" s="28" t="s">
        <v>45</v>
      </c>
      <c r="I380" s="28">
        <v>7</v>
      </c>
      <c r="J380" s="28" t="s">
        <v>167</v>
      </c>
      <c r="K380" s="28" t="s">
        <v>117</v>
      </c>
      <c r="L380" s="53" t="s">
        <v>174</v>
      </c>
      <c r="M380" s="34" t="s">
        <v>2071</v>
      </c>
      <c r="N380" s="40" t="s">
        <v>170</v>
      </c>
      <c r="O380" s="80" t="s">
        <v>171</v>
      </c>
      <c r="P380" s="77" t="s">
        <v>2072</v>
      </c>
      <c r="Q380" s="69" t="s">
        <v>324</v>
      </c>
      <c r="R380" s="34" t="s">
        <v>2073</v>
      </c>
      <c r="S380" s="34"/>
      <c r="T380" s="50"/>
      <c r="U380" s="36"/>
      <c r="V380" s="52"/>
    </row>
    <row r="381" spans="1:22" ht="196" hidden="1">
      <c r="A381" s="28">
        <v>371</v>
      </c>
      <c r="B381" s="28" t="s">
        <v>2074</v>
      </c>
      <c r="C381" s="28" t="s">
        <v>92</v>
      </c>
      <c r="D381" s="28" t="s">
        <v>93</v>
      </c>
      <c r="E381" s="28" t="s">
        <v>94</v>
      </c>
      <c r="F381" s="28" t="s">
        <v>2075</v>
      </c>
      <c r="G381" s="28" t="s">
        <v>2076</v>
      </c>
      <c r="H381" s="51" t="s">
        <v>3</v>
      </c>
      <c r="I381" s="51">
        <v>3</v>
      </c>
      <c r="J381" s="53" t="s">
        <v>97</v>
      </c>
      <c r="K381" s="51">
        <v>1</v>
      </c>
      <c r="L381" s="53" t="s">
        <v>97</v>
      </c>
      <c r="M381" s="39" t="s">
        <v>2077</v>
      </c>
      <c r="N381" s="39" t="s">
        <v>286</v>
      </c>
      <c r="O381" s="39" t="s">
        <v>100</v>
      </c>
      <c r="P381" s="66" t="s">
        <v>2078</v>
      </c>
      <c r="Q381" s="225" t="s">
        <v>2079</v>
      </c>
      <c r="R381" s="33" t="s">
        <v>2080</v>
      </c>
      <c r="S381" s="53"/>
      <c r="T381" s="68"/>
      <c r="U381" s="68"/>
      <c r="V381" s="68"/>
    </row>
    <row r="382" spans="1:22" ht="182" hidden="1">
      <c r="A382" s="28">
        <v>372</v>
      </c>
      <c r="B382" s="28" t="s">
        <v>2074</v>
      </c>
      <c r="C382" s="28" t="s">
        <v>92</v>
      </c>
      <c r="D382" s="28" t="s">
        <v>93</v>
      </c>
      <c r="E382" s="28" t="s">
        <v>94</v>
      </c>
      <c r="F382" s="28" t="s">
        <v>2075</v>
      </c>
      <c r="G382" s="28" t="s">
        <v>2076</v>
      </c>
      <c r="H382" s="51" t="s">
        <v>3</v>
      </c>
      <c r="I382" s="51">
        <v>3</v>
      </c>
      <c r="J382" s="53" t="s">
        <v>400</v>
      </c>
      <c r="K382" s="51">
        <v>3</v>
      </c>
      <c r="L382" s="53" t="s">
        <v>400</v>
      </c>
      <c r="M382" s="39" t="s">
        <v>2081</v>
      </c>
      <c r="N382" s="52" t="s">
        <v>2082</v>
      </c>
      <c r="O382" s="39" t="s">
        <v>403</v>
      </c>
      <c r="P382" s="66" t="s">
        <v>2083</v>
      </c>
      <c r="Q382" s="225" t="s">
        <v>2084</v>
      </c>
      <c r="R382" s="33" t="s">
        <v>2085</v>
      </c>
      <c r="S382" s="33" t="s">
        <v>2086</v>
      </c>
      <c r="T382" s="71" t="s">
        <v>2087</v>
      </c>
      <c r="U382" s="33" t="s">
        <v>502</v>
      </c>
      <c r="V382" s="33" t="s">
        <v>2088</v>
      </c>
    </row>
    <row r="383" spans="1:22" ht="188.5" hidden="1">
      <c r="A383" s="28">
        <v>373</v>
      </c>
      <c r="B383" s="28" t="s">
        <v>2074</v>
      </c>
      <c r="C383" s="28" t="s">
        <v>92</v>
      </c>
      <c r="D383" s="28" t="s">
        <v>93</v>
      </c>
      <c r="E383" s="28" t="s">
        <v>94</v>
      </c>
      <c r="F383" s="28" t="s">
        <v>2075</v>
      </c>
      <c r="G383" s="28" t="s">
        <v>2076</v>
      </c>
      <c r="H383" s="51" t="s">
        <v>104</v>
      </c>
      <c r="I383" s="51">
        <v>8</v>
      </c>
      <c r="J383" s="53" t="s">
        <v>105</v>
      </c>
      <c r="K383" s="51">
        <v>2</v>
      </c>
      <c r="L383" s="53" t="s">
        <v>106</v>
      </c>
      <c r="M383" s="39" t="s">
        <v>2089</v>
      </c>
      <c r="N383" s="39" t="s">
        <v>863</v>
      </c>
      <c r="O383" s="39" t="s">
        <v>109</v>
      </c>
      <c r="P383" s="66" t="s">
        <v>2090</v>
      </c>
      <c r="Q383" s="225" t="s">
        <v>2091</v>
      </c>
      <c r="R383" s="34" t="s">
        <v>2092</v>
      </c>
      <c r="S383" s="33" t="s">
        <v>2093</v>
      </c>
      <c r="T383" s="71" t="s">
        <v>2094</v>
      </c>
      <c r="U383" s="33" t="s">
        <v>2095</v>
      </c>
      <c r="V383" s="33" t="s">
        <v>2096</v>
      </c>
    </row>
    <row r="384" spans="1:22" ht="409.5" hidden="1">
      <c r="A384" s="28">
        <v>374</v>
      </c>
      <c r="B384" s="28" t="s">
        <v>2074</v>
      </c>
      <c r="C384" s="28" t="s">
        <v>92</v>
      </c>
      <c r="D384" s="28" t="s">
        <v>93</v>
      </c>
      <c r="E384" s="28" t="s">
        <v>94</v>
      </c>
      <c r="F384" s="28" t="s">
        <v>2075</v>
      </c>
      <c r="G384" s="28" t="s">
        <v>2076</v>
      </c>
      <c r="H384" s="51" t="s">
        <v>104</v>
      </c>
      <c r="I384" s="51">
        <v>8</v>
      </c>
      <c r="J384" s="53" t="s">
        <v>116</v>
      </c>
      <c r="K384" s="28" t="s">
        <v>117</v>
      </c>
      <c r="L384" s="53" t="s">
        <v>118</v>
      </c>
      <c r="M384" s="39" t="s">
        <v>2097</v>
      </c>
      <c r="N384" s="39" t="s">
        <v>182</v>
      </c>
      <c r="O384" s="39" t="s">
        <v>121</v>
      </c>
      <c r="P384" s="66" t="s">
        <v>2098</v>
      </c>
      <c r="Q384" s="225" t="s">
        <v>2099</v>
      </c>
      <c r="R384" s="34" t="s">
        <v>2100</v>
      </c>
      <c r="S384" s="53"/>
      <c r="T384" s="68"/>
      <c r="U384" s="68"/>
      <c r="V384" s="68"/>
    </row>
    <row r="385" spans="1:22" ht="348" hidden="1">
      <c r="A385" s="28">
        <v>375</v>
      </c>
      <c r="B385" s="28" t="s">
        <v>2074</v>
      </c>
      <c r="C385" s="28" t="s">
        <v>92</v>
      </c>
      <c r="D385" s="28" t="s">
        <v>93</v>
      </c>
      <c r="E385" s="28" t="s">
        <v>94</v>
      </c>
      <c r="F385" s="28" t="s">
        <v>2075</v>
      </c>
      <c r="G385" s="28" t="s">
        <v>2076</v>
      </c>
      <c r="H385" s="51" t="s">
        <v>104</v>
      </c>
      <c r="I385" s="51">
        <v>8</v>
      </c>
      <c r="J385" s="53" t="s">
        <v>2101</v>
      </c>
      <c r="K385" s="28">
        <v>18</v>
      </c>
      <c r="L385" s="53" t="s">
        <v>2102</v>
      </c>
      <c r="M385" s="39" t="s">
        <v>2103</v>
      </c>
      <c r="N385" s="39" t="s">
        <v>2104</v>
      </c>
      <c r="O385" s="39" t="s">
        <v>2105</v>
      </c>
      <c r="P385" s="66" t="s">
        <v>2106</v>
      </c>
      <c r="Q385" s="225" t="s">
        <v>2107</v>
      </c>
      <c r="R385" s="34" t="s">
        <v>2108</v>
      </c>
      <c r="S385" s="34" t="s">
        <v>2109</v>
      </c>
      <c r="T385" s="141" t="s">
        <v>2110</v>
      </c>
      <c r="U385" s="34" t="s">
        <v>2111</v>
      </c>
      <c r="V385" s="34" t="s">
        <v>2112</v>
      </c>
    </row>
    <row r="386" spans="1:22" ht="409.5" hidden="1">
      <c r="A386" s="28">
        <v>376</v>
      </c>
      <c r="B386" s="28" t="s">
        <v>2074</v>
      </c>
      <c r="C386" s="28" t="s">
        <v>92</v>
      </c>
      <c r="D386" s="28" t="s">
        <v>93</v>
      </c>
      <c r="E386" s="28" t="s">
        <v>94</v>
      </c>
      <c r="F386" s="28" t="s">
        <v>2075</v>
      </c>
      <c r="G386" s="28" t="s">
        <v>2076</v>
      </c>
      <c r="H386" s="51" t="s">
        <v>45</v>
      </c>
      <c r="I386" s="51">
        <v>7</v>
      </c>
      <c r="J386" s="53" t="s">
        <v>167</v>
      </c>
      <c r="K386" s="28">
        <v>1</v>
      </c>
      <c r="L386" s="53" t="s">
        <v>168</v>
      </c>
      <c r="M386" s="33" t="s">
        <v>2113</v>
      </c>
      <c r="N386" s="52" t="s">
        <v>170</v>
      </c>
      <c r="O386" s="39" t="s">
        <v>171</v>
      </c>
      <c r="P386" s="66" t="s">
        <v>2114</v>
      </c>
      <c r="Q386" s="225" t="s">
        <v>610</v>
      </c>
      <c r="R386" s="34" t="s">
        <v>2115</v>
      </c>
      <c r="S386" s="53"/>
      <c r="T386" s="68"/>
      <c r="U386" s="68"/>
      <c r="V386" s="68"/>
    </row>
    <row r="387" spans="1:22" ht="294" hidden="1">
      <c r="A387" s="28">
        <v>377</v>
      </c>
      <c r="B387" s="28" t="s">
        <v>2074</v>
      </c>
      <c r="C387" s="28" t="s">
        <v>92</v>
      </c>
      <c r="D387" s="28" t="s">
        <v>93</v>
      </c>
      <c r="E387" s="28" t="s">
        <v>94</v>
      </c>
      <c r="F387" s="28" t="s">
        <v>2075</v>
      </c>
      <c r="G387" s="28" t="s">
        <v>2076</v>
      </c>
      <c r="H387" s="51" t="s">
        <v>45</v>
      </c>
      <c r="I387" s="51">
        <v>7</v>
      </c>
      <c r="J387" s="53" t="s">
        <v>167</v>
      </c>
      <c r="K387" s="28" t="s">
        <v>117</v>
      </c>
      <c r="L387" s="53" t="s">
        <v>174</v>
      </c>
      <c r="M387" s="33" t="s">
        <v>2116</v>
      </c>
      <c r="N387" s="52" t="s">
        <v>170</v>
      </c>
      <c r="O387" s="39" t="s">
        <v>171</v>
      </c>
      <c r="P387" s="66" t="s">
        <v>2117</v>
      </c>
      <c r="Q387" s="225" t="s">
        <v>610</v>
      </c>
      <c r="R387" s="34" t="s">
        <v>2118</v>
      </c>
      <c r="S387" s="53"/>
      <c r="T387" s="68"/>
      <c r="U387" s="68"/>
      <c r="V387" s="68"/>
    </row>
    <row r="388" spans="1:22" ht="210" hidden="1">
      <c r="A388" s="28">
        <v>378</v>
      </c>
      <c r="B388" s="28" t="s">
        <v>2119</v>
      </c>
      <c r="C388" s="28" t="s">
        <v>92</v>
      </c>
      <c r="D388" s="28" t="s">
        <v>93</v>
      </c>
      <c r="E388" s="28" t="s">
        <v>94</v>
      </c>
      <c r="F388" s="28" t="s">
        <v>6669</v>
      </c>
      <c r="G388" s="75" t="s">
        <v>2120</v>
      </c>
      <c r="H388" s="30" t="s">
        <v>3</v>
      </c>
      <c r="I388" s="30">
        <v>3</v>
      </c>
      <c r="J388" s="37" t="s">
        <v>2121</v>
      </c>
      <c r="K388" s="37">
        <v>6</v>
      </c>
      <c r="L388" s="34" t="s">
        <v>2122</v>
      </c>
      <c r="M388" s="146" t="s">
        <v>2123</v>
      </c>
      <c r="N388" s="241" t="s">
        <v>2124</v>
      </c>
      <c r="O388" s="34" t="s">
        <v>2125</v>
      </c>
      <c r="P388" s="243" t="s">
        <v>2126</v>
      </c>
      <c r="Q388" s="72" t="s">
        <v>2127</v>
      </c>
      <c r="R388" s="38" t="s">
        <v>2128</v>
      </c>
      <c r="S388" s="33" t="s">
        <v>2129</v>
      </c>
      <c r="T388" s="242">
        <v>3260.01</v>
      </c>
      <c r="U388" s="36" t="s">
        <v>2130</v>
      </c>
      <c r="V388" s="34" t="s">
        <v>1228</v>
      </c>
    </row>
    <row r="389" spans="1:22" ht="409.5" hidden="1">
      <c r="A389" s="28">
        <v>379</v>
      </c>
      <c r="B389" s="28" t="s">
        <v>2119</v>
      </c>
      <c r="C389" s="28" t="s">
        <v>92</v>
      </c>
      <c r="D389" s="28" t="s">
        <v>93</v>
      </c>
      <c r="E389" s="28" t="s">
        <v>94</v>
      </c>
      <c r="F389" s="28" t="s">
        <v>6669</v>
      </c>
      <c r="G389" s="75" t="s">
        <v>2120</v>
      </c>
      <c r="H389" s="37" t="s">
        <v>104</v>
      </c>
      <c r="I389" s="30">
        <v>8</v>
      </c>
      <c r="J389" s="28" t="s">
        <v>116</v>
      </c>
      <c r="K389" s="28" t="s">
        <v>117</v>
      </c>
      <c r="L389" s="42" t="s">
        <v>118</v>
      </c>
      <c r="M389" s="33" t="s">
        <v>2131</v>
      </c>
      <c r="N389" s="34" t="s">
        <v>120</v>
      </c>
      <c r="O389" s="34" t="s">
        <v>121</v>
      </c>
      <c r="P389" s="243" t="s">
        <v>2132</v>
      </c>
      <c r="Q389" s="72" t="s">
        <v>2133</v>
      </c>
      <c r="R389" s="33" t="s">
        <v>2134</v>
      </c>
      <c r="S389" s="34"/>
      <c r="T389" s="51"/>
      <c r="U389" s="53"/>
      <c r="V389" s="53"/>
    </row>
    <row r="390" spans="1:22" ht="409.5" hidden="1">
      <c r="A390" s="28">
        <v>380</v>
      </c>
      <c r="B390" s="28" t="s">
        <v>2119</v>
      </c>
      <c r="C390" s="28" t="s">
        <v>92</v>
      </c>
      <c r="D390" s="28" t="s">
        <v>93</v>
      </c>
      <c r="E390" s="28" t="s">
        <v>94</v>
      </c>
      <c r="F390" s="28" t="s">
        <v>6669</v>
      </c>
      <c r="G390" s="75" t="s">
        <v>2120</v>
      </c>
      <c r="H390" s="37" t="s">
        <v>104</v>
      </c>
      <c r="I390" s="30">
        <v>8</v>
      </c>
      <c r="J390" s="162" t="s">
        <v>212</v>
      </c>
      <c r="K390" s="28">
        <v>12</v>
      </c>
      <c r="L390" s="42" t="s">
        <v>212</v>
      </c>
      <c r="M390" s="34" t="s">
        <v>2135</v>
      </c>
      <c r="N390" s="40" t="s">
        <v>2136</v>
      </c>
      <c r="O390" s="34" t="s">
        <v>215</v>
      </c>
      <c r="P390" s="243" t="s">
        <v>2137</v>
      </c>
      <c r="Q390" s="72" t="s">
        <v>2138</v>
      </c>
      <c r="R390" s="34" t="s">
        <v>2139</v>
      </c>
      <c r="S390" s="34" t="s">
        <v>2140</v>
      </c>
      <c r="T390" s="242" t="s">
        <v>2141</v>
      </c>
      <c r="U390" s="36" t="s">
        <v>2142</v>
      </c>
      <c r="V390" s="34" t="s">
        <v>2143</v>
      </c>
    </row>
    <row r="391" spans="1:22" ht="154" hidden="1">
      <c r="A391" s="28">
        <v>381</v>
      </c>
      <c r="B391" s="28" t="s">
        <v>2119</v>
      </c>
      <c r="C391" s="28" t="s">
        <v>92</v>
      </c>
      <c r="D391" s="28" t="s">
        <v>93</v>
      </c>
      <c r="E391" s="28" t="s">
        <v>94</v>
      </c>
      <c r="F391" s="28" t="s">
        <v>6669</v>
      </c>
      <c r="G391" s="75" t="s">
        <v>2120</v>
      </c>
      <c r="H391" s="37" t="s">
        <v>104</v>
      </c>
      <c r="I391" s="51">
        <v>8</v>
      </c>
      <c r="J391" s="28" t="s">
        <v>194</v>
      </c>
      <c r="K391" s="51">
        <v>17</v>
      </c>
      <c r="L391" s="53" t="s">
        <v>195</v>
      </c>
      <c r="M391" s="53" t="s">
        <v>2144</v>
      </c>
      <c r="N391" s="34" t="s">
        <v>2145</v>
      </c>
      <c r="O391" s="34" t="s">
        <v>197</v>
      </c>
      <c r="P391" s="243" t="s">
        <v>2146</v>
      </c>
      <c r="Q391" s="72" t="s">
        <v>2147</v>
      </c>
      <c r="R391" s="34" t="s">
        <v>2148</v>
      </c>
      <c r="S391" s="34"/>
      <c r="T391" s="51"/>
      <c r="U391" s="53"/>
      <c r="V391" s="53"/>
    </row>
    <row r="392" spans="1:22" ht="406" hidden="1">
      <c r="A392" s="28">
        <v>382</v>
      </c>
      <c r="B392" s="28" t="s">
        <v>2119</v>
      </c>
      <c r="C392" s="28" t="s">
        <v>92</v>
      </c>
      <c r="D392" s="28" t="s">
        <v>93</v>
      </c>
      <c r="E392" s="28" t="s">
        <v>94</v>
      </c>
      <c r="F392" s="28" t="s">
        <v>6669</v>
      </c>
      <c r="G392" s="75" t="s">
        <v>2120</v>
      </c>
      <c r="H392" s="28" t="s">
        <v>2149</v>
      </c>
      <c r="I392" s="28">
        <v>7</v>
      </c>
      <c r="J392" s="28" t="s">
        <v>167</v>
      </c>
      <c r="K392" s="28">
        <v>1</v>
      </c>
      <c r="L392" s="53" t="s">
        <v>2150</v>
      </c>
      <c r="M392" s="33" t="s">
        <v>2151</v>
      </c>
      <c r="N392" s="40" t="s">
        <v>170</v>
      </c>
      <c r="O392" s="80" t="s">
        <v>171</v>
      </c>
      <c r="P392" s="243" t="s">
        <v>2152</v>
      </c>
      <c r="Q392" s="34" t="s">
        <v>2153</v>
      </c>
      <c r="R392" s="34" t="s">
        <v>2154</v>
      </c>
      <c r="S392" s="34"/>
      <c r="T392" s="51"/>
      <c r="U392" s="53"/>
      <c r="V392" s="53"/>
    </row>
    <row r="393" spans="1:22" ht="294" hidden="1">
      <c r="A393" s="28">
        <v>383</v>
      </c>
      <c r="B393" s="28" t="s">
        <v>2119</v>
      </c>
      <c r="C393" s="28" t="s">
        <v>92</v>
      </c>
      <c r="D393" s="28" t="s">
        <v>93</v>
      </c>
      <c r="E393" s="28" t="s">
        <v>94</v>
      </c>
      <c r="F393" s="28" t="s">
        <v>6669</v>
      </c>
      <c r="G393" s="75" t="s">
        <v>2120</v>
      </c>
      <c r="H393" s="28" t="s">
        <v>45</v>
      </c>
      <c r="I393" s="28">
        <v>7</v>
      </c>
      <c r="J393" s="28" t="s">
        <v>167</v>
      </c>
      <c r="K393" s="28" t="s">
        <v>117</v>
      </c>
      <c r="L393" s="53" t="s">
        <v>174</v>
      </c>
      <c r="M393" s="34" t="s">
        <v>2155</v>
      </c>
      <c r="N393" s="40" t="s">
        <v>170</v>
      </c>
      <c r="O393" s="80" t="s">
        <v>171</v>
      </c>
      <c r="P393" s="243" t="s">
        <v>2156</v>
      </c>
      <c r="Q393" s="34" t="s">
        <v>2153</v>
      </c>
      <c r="R393" s="34" t="s">
        <v>2157</v>
      </c>
      <c r="S393" s="34"/>
      <c r="T393" s="51"/>
      <c r="U393" s="53"/>
      <c r="V393" s="53"/>
    </row>
    <row r="394" spans="1:22" ht="409.5" hidden="1">
      <c r="A394" s="28">
        <v>384</v>
      </c>
      <c r="B394" s="28" t="s">
        <v>2158</v>
      </c>
      <c r="C394" s="28" t="s">
        <v>92</v>
      </c>
      <c r="D394" s="28" t="s">
        <v>93</v>
      </c>
      <c r="E394" s="28" t="s">
        <v>94</v>
      </c>
      <c r="F394" s="28" t="s">
        <v>6670</v>
      </c>
      <c r="G394" s="75" t="s">
        <v>2159</v>
      </c>
      <c r="H394" s="30" t="s">
        <v>3</v>
      </c>
      <c r="I394" s="30">
        <v>3</v>
      </c>
      <c r="J394" s="37" t="s">
        <v>2121</v>
      </c>
      <c r="K394" s="37">
        <v>6</v>
      </c>
      <c r="L394" s="34" t="s">
        <v>2122</v>
      </c>
      <c r="M394" s="241" t="s">
        <v>2160</v>
      </c>
      <c r="N394" s="146" t="s">
        <v>2161</v>
      </c>
      <c r="O394" s="34" t="s">
        <v>2125</v>
      </c>
      <c r="P394" s="243" t="s">
        <v>2162</v>
      </c>
      <c r="Q394" s="244" t="s">
        <v>2163</v>
      </c>
      <c r="R394" s="34" t="s">
        <v>2164</v>
      </c>
      <c r="S394" s="34" t="s">
        <v>2165</v>
      </c>
      <c r="T394" s="242" t="s">
        <v>2166</v>
      </c>
      <c r="U394" s="36" t="s">
        <v>2167</v>
      </c>
      <c r="V394" s="34" t="s">
        <v>2168</v>
      </c>
    </row>
    <row r="395" spans="1:22" ht="231" hidden="1">
      <c r="A395" s="28">
        <v>385</v>
      </c>
      <c r="B395" s="28" t="s">
        <v>2158</v>
      </c>
      <c r="C395" s="28" t="s">
        <v>92</v>
      </c>
      <c r="D395" s="28" t="s">
        <v>93</v>
      </c>
      <c r="E395" s="28" t="s">
        <v>94</v>
      </c>
      <c r="F395" s="28" t="s">
        <v>6670</v>
      </c>
      <c r="G395" s="75" t="s">
        <v>2159</v>
      </c>
      <c r="H395" s="37" t="s">
        <v>104</v>
      </c>
      <c r="I395" s="30">
        <v>8</v>
      </c>
      <c r="J395" s="28" t="s">
        <v>105</v>
      </c>
      <c r="K395" s="28">
        <v>2</v>
      </c>
      <c r="L395" s="38" t="s">
        <v>106</v>
      </c>
      <c r="M395" s="53" t="s">
        <v>2169</v>
      </c>
      <c r="N395" s="34" t="s">
        <v>108</v>
      </c>
      <c r="O395" s="40" t="s">
        <v>109</v>
      </c>
      <c r="P395" s="243" t="s">
        <v>2170</v>
      </c>
      <c r="Q395" s="305" t="s">
        <v>2171</v>
      </c>
      <c r="R395" s="33" t="s">
        <v>2172</v>
      </c>
      <c r="S395" s="34"/>
      <c r="T395" s="192"/>
      <c r="U395" s="36"/>
      <c r="V395" s="34"/>
    </row>
    <row r="396" spans="1:22" ht="409.5" hidden="1">
      <c r="A396" s="28">
        <v>386</v>
      </c>
      <c r="B396" s="28" t="s">
        <v>2158</v>
      </c>
      <c r="C396" s="28" t="s">
        <v>92</v>
      </c>
      <c r="D396" s="28" t="s">
        <v>93</v>
      </c>
      <c r="E396" s="28" t="s">
        <v>94</v>
      </c>
      <c r="F396" s="28" t="s">
        <v>6670</v>
      </c>
      <c r="G396" s="75" t="s">
        <v>2159</v>
      </c>
      <c r="H396" s="37" t="s">
        <v>104</v>
      </c>
      <c r="I396" s="30">
        <v>8</v>
      </c>
      <c r="J396" s="28" t="s">
        <v>116</v>
      </c>
      <c r="K396" s="28" t="s">
        <v>117</v>
      </c>
      <c r="L396" s="42" t="s">
        <v>118</v>
      </c>
      <c r="M396" s="33" t="s">
        <v>2173</v>
      </c>
      <c r="N396" s="34" t="s">
        <v>120</v>
      </c>
      <c r="O396" s="34" t="s">
        <v>121</v>
      </c>
      <c r="P396" s="243" t="s">
        <v>2174</v>
      </c>
      <c r="Q396" s="244" t="s">
        <v>2175</v>
      </c>
      <c r="R396" s="33" t="s">
        <v>2176</v>
      </c>
      <c r="S396" s="70" t="s">
        <v>2177</v>
      </c>
      <c r="T396" s="159" t="s">
        <v>2178</v>
      </c>
      <c r="U396" s="36" t="s">
        <v>2179</v>
      </c>
      <c r="V396" s="34" t="s">
        <v>2180</v>
      </c>
    </row>
    <row r="397" spans="1:22" ht="215" hidden="1">
      <c r="A397" s="28">
        <v>387</v>
      </c>
      <c r="B397" s="28" t="s">
        <v>2158</v>
      </c>
      <c r="C397" s="28" t="s">
        <v>92</v>
      </c>
      <c r="D397" s="28" t="s">
        <v>93</v>
      </c>
      <c r="E397" s="28" t="s">
        <v>94</v>
      </c>
      <c r="F397" s="28" t="s">
        <v>6670</v>
      </c>
      <c r="G397" s="75" t="s">
        <v>2159</v>
      </c>
      <c r="H397" s="37" t="s">
        <v>104</v>
      </c>
      <c r="I397" s="30">
        <v>8</v>
      </c>
      <c r="J397" s="162" t="s">
        <v>212</v>
      </c>
      <c r="K397" s="28">
        <v>12</v>
      </c>
      <c r="L397" s="42" t="s">
        <v>212</v>
      </c>
      <c r="M397" s="34" t="s">
        <v>2181</v>
      </c>
      <c r="N397" s="40" t="s">
        <v>2182</v>
      </c>
      <c r="O397" s="34" t="s">
        <v>215</v>
      </c>
      <c r="P397" s="243" t="s">
        <v>2183</v>
      </c>
      <c r="Q397" s="244" t="s">
        <v>2184</v>
      </c>
      <c r="R397" s="34" t="s">
        <v>2185</v>
      </c>
      <c r="S397" s="245" t="s">
        <v>2186</v>
      </c>
      <c r="T397" s="159" t="s">
        <v>191</v>
      </c>
      <c r="U397" s="36" t="s">
        <v>2187</v>
      </c>
      <c r="V397" s="36" t="s">
        <v>2188</v>
      </c>
    </row>
    <row r="398" spans="1:22" ht="272" hidden="1">
      <c r="A398" s="28">
        <v>388</v>
      </c>
      <c r="B398" s="28" t="s">
        <v>2158</v>
      </c>
      <c r="C398" s="28" t="s">
        <v>92</v>
      </c>
      <c r="D398" s="28" t="s">
        <v>93</v>
      </c>
      <c r="E398" s="28" t="s">
        <v>94</v>
      </c>
      <c r="F398" s="28" t="s">
        <v>6670</v>
      </c>
      <c r="G398" s="75" t="s">
        <v>2159</v>
      </c>
      <c r="H398" s="37" t="s">
        <v>104</v>
      </c>
      <c r="I398" s="30">
        <v>8</v>
      </c>
      <c r="J398" s="28" t="s">
        <v>149</v>
      </c>
      <c r="K398" s="51">
        <v>14</v>
      </c>
      <c r="L398" s="53" t="s">
        <v>149</v>
      </c>
      <c r="M398" s="34" t="s">
        <v>2189</v>
      </c>
      <c r="N398" s="146" t="s">
        <v>2190</v>
      </c>
      <c r="O398" s="53" t="s">
        <v>151</v>
      </c>
      <c r="P398" s="243" t="s">
        <v>2191</v>
      </c>
      <c r="Q398" s="244" t="s">
        <v>2192</v>
      </c>
      <c r="R398" s="34" t="s">
        <v>2193</v>
      </c>
      <c r="S398" s="70" t="s">
        <v>2194</v>
      </c>
      <c r="T398" s="159">
        <v>2</v>
      </c>
      <c r="U398" s="36" t="s">
        <v>642</v>
      </c>
      <c r="V398" s="36" t="s">
        <v>2195</v>
      </c>
    </row>
    <row r="399" spans="1:22" ht="409.5" hidden="1">
      <c r="A399" s="28">
        <v>389</v>
      </c>
      <c r="B399" s="28" t="s">
        <v>2158</v>
      </c>
      <c r="C399" s="28" t="s">
        <v>92</v>
      </c>
      <c r="D399" s="28" t="s">
        <v>93</v>
      </c>
      <c r="E399" s="28" t="s">
        <v>94</v>
      </c>
      <c r="F399" s="28" t="s">
        <v>6670</v>
      </c>
      <c r="G399" s="75" t="s">
        <v>2159</v>
      </c>
      <c r="H399" s="37" t="s">
        <v>104</v>
      </c>
      <c r="I399" s="51">
        <v>8</v>
      </c>
      <c r="J399" s="28" t="s">
        <v>159</v>
      </c>
      <c r="K399" s="51">
        <v>16</v>
      </c>
      <c r="L399" s="53" t="s">
        <v>160</v>
      </c>
      <c r="M399" s="53" t="s">
        <v>2196</v>
      </c>
      <c r="N399" s="34" t="s">
        <v>2145</v>
      </c>
      <c r="O399" s="34" t="s">
        <v>163</v>
      </c>
      <c r="P399" s="243" t="s">
        <v>2197</v>
      </c>
      <c r="Q399" s="244" t="s">
        <v>2198</v>
      </c>
      <c r="R399" s="33" t="s">
        <v>2199</v>
      </c>
      <c r="S399" s="70"/>
      <c r="T399" s="242"/>
      <c r="U399" s="36"/>
      <c r="V399" s="34"/>
    </row>
    <row r="400" spans="1:22" ht="409.5" hidden="1">
      <c r="A400" s="28">
        <v>390</v>
      </c>
      <c r="B400" s="28" t="s">
        <v>2158</v>
      </c>
      <c r="C400" s="28" t="s">
        <v>92</v>
      </c>
      <c r="D400" s="28" t="s">
        <v>93</v>
      </c>
      <c r="E400" s="28" t="s">
        <v>94</v>
      </c>
      <c r="F400" s="28" t="s">
        <v>6670</v>
      </c>
      <c r="G400" s="75" t="s">
        <v>2159</v>
      </c>
      <c r="H400" s="28" t="s">
        <v>45</v>
      </c>
      <c r="I400" s="28">
        <v>7</v>
      </c>
      <c r="J400" s="28" t="s">
        <v>167</v>
      </c>
      <c r="K400" s="28">
        <v>1</v>
      </c>
      <c r="L400" s="53" t="s">
        <v>2150</v>
      </c>
      <c r="M400" s="33" t="s">
        <v>2200</v>
      </c>
      <c r="N400" s="40" t="s">
        <v>170</v>
      </c>
      <c r="O400" s="80" t="s">
        <v>171</v>
      </c>
      <c r="P400" s="243" t="s">
        <v>2201</v>
      </c>
      <c r="Q400" s="52" t="s">
        <v>2202</v>
      </c>
      <c r="R400" s="34" t="s">
        <v>2203</v>
      </c>
      <c r="S400" s="70"/>
      <c r="T400" s="192"/>
      <c r="U400" s="36"/>
      <c r="V400" s="34"/>
    </row>
    <row r="401" spans="1:22" ht="294" hidden="1">
      <c r="A401" s="28">
        <v>391</v>
      </c>
      <c r="B401" s="28" t="s">
        <v>2158</v>
      </c>
      <c r="C401" s="28" t="s">
        <v>92</v>
      </c>
      <c r="D401" s="28" t="s">
        <v>93</v>
      </c>
      <c r="E401" s="28" t="s">
        <v>94</v>
      </c>
      <c r="F401" s="28" t="s">
        <v>6670</v>
      </c>
      <c r="G401" s="75" t="s">
        <v>2159</v>
      </c>
      <c r="H401" s="28" t="s">
        <v>45</v>
      </c>
      <c r="I401" s="28">
        <v>7</v>
      </c>
      <c r="J401" s="28" t="s">
        <v>167</v>
      </c>
      <c r="K401" s="28" t="s">
        <v>117</v>
      </c>
      <c r="L401" s="53" t="s">
        <v>174</v>
      </c>
      <c r="M401" s="34" t="s">
        <v>2204</v>
      </c>
      <c r="N401" s="40" t="s">
        <v>170</v>
      </c>
      <c r="O401" s="80" t="s">
        <v>171</v>
      </c>
      <c r="P401" s="243" t="s">
        <v>2205</v>
      </c>
      <c r="Q401" s="52" t="s">
        <v>2202</v>
      </c>
      <c r="R401" s="34" t="s">
        <v>2206</v>
      </c>
      <c r="S401" s="70"/>
      <c r="T401" s="192"/>
      <c r="U401" s="36"/>
      <c r="V401" s="34"/>
    </row>
    <row r="402" spans="1:22" ht="188.5" hidden="1">
      <c r="A402" s="28">
        <v>392</v>
      </c>
      <c r="B402" s="28" t="s">
        <v>2207</v>
      </c>
      <c r="C402" s="28" t="s">
        <v>92</v>
      </c>
      <c r="D402" s="28" t="s">
        <v>93</v>
      </c>
      <c r="E402" s="28" t="s">
        <v>94</v>
      </c>
      <c r="F402" s="28" t="s">
        <v>6671</v>
      </c>
      <c r="G402" s="75" t="s">
        <v>2208</v>
      </c>
      <c r="H402" s="30" t="s">
        <v>372</v>
      </c>
      <c r="I402" s="51">
        <v>1</v>
      </c>
      <c r="J402" s="28" t="s">
        <v>2209</v>
      </c>
      <c r="K402" s="51">
        <v>3</v>
      </c>
      <c r="L402" s="53" t="s">
        <v>2210</v>
      </c>
      <c r="M402" s="53" t="s">
        <v>2211</v>
      </c>
      <c r="N402" s="34" t="s">
        <v>2145</v>
      </c>
      <c r="O402" s="34" t="s">
        <v>2212</v>
      </c>
      <c r="P402" s="243" t="s">
        <v>2213</v>
      </c>
      <c r="Q402" s="69" t="s">
        <v>2214</v>
      </c>
      <c r="R402" s="34" t="s">
        <v>2215</v>
      </c>
      <c r="S402" s="34" t="s">
        <v>2216</v>
      </c>
      <c r="T402" s="246">
        <v>4000</v>
      </c>
      <c r="U402" s="34" t="s">
        <v>2209</v>
      </c>
      <c r="V402" s="34" t="s">
        <v>2217</v>
      </c>
    </row>
    <row r="403" spans="1:22" ht="210" hidden="1">
      <c r="A403" s="28">
        <v>393</v>
      </c>
      <c r="B403" s="28" t="s">
        <v>2207</v>
      </c>
      <c r="C403" s="28" t="s">
        <v>92</v>
      </c>
      <c r="D403" s="28" t="s">
        <v>93</v>
      </c>
      <c r="E403" s="28" t="s">
        <v>94</v>
      </c>
      <c r="F403" s="28" t="s">
        <v>6671</v>
      </c>
      <c r="G403" s="75" t="s">
        <v>2208</v>
      </c>
      <c r="H403" s="30" t="s">
        <v>3</v>
      </c>
      <c r="I403" s="30">
        <v>3</v>
      </c>
      <c r="J403" s="37" t="s">
        <v>2121</v>
      </c>
      <c r="K403" s="37">
        <v>6</v>
      </c>
      <c r="L403" s="34" t="s">
        <v>2122</v>
      </c>
      <c r="M403" s="241" t="s">
        <v>2218</v>
      </c>
      <c r="N403" s="146" t="s">
        <v>2219</v>
      </c>
      <c r="O403" s="34" t="s">
        <v>2125</v>
      </c>
      <c r="P403" s="243" t="s">
        <v>2220</v>
      </c>
      <c r="Q403" s="69" t="s">
        <v>2221</v>
      </c>
      <c r="R403" s="34" t="s">
        <v>2222</v>
      </c>
      <c r="S403" s="53"/>
      <c r="T403" s="51"/>
      <c r="U403" s="53"/>
      <c r="V403" s="53"/>
    </row>
    <row r="404" spans="1:22" ht="188" hidden="1">
      <c r="A404" s="28">
        <v>394</v>
      </c>
      <c r="B404" s="28" t="s">
        <v>2207</v>
      </c>
      <c r="C404" s="28" t="s">
        <v>92</v>
      </c>
      <c r="D404" s="28" t="s">
        <v>93</v>
      </c>
      <c r="E404" s="28" t="s">
        <v>94</v>
      </c>
      <c r="F404" s="28" t="s">
        <v>6671</v>
      </c>
      <c r="G404" s="75" t="s">
        <v>2208</v>
      </c>
      <c r="H404" s="37" t="s">
        <v>104</v>
      </c>
      <c r="I404" s="30">
        <v>8</v>
      </c>
      <c r="J404" s="28" t="s">
        <v>105</v>
      </c>
      <c r="K404" s="28">
        <v>2</v>
      </c>
      <c r="L404" s="38" t="s">
        <v>106</v>
      </c>
      <c r="M404" s="53" t="s">
        <v>2223</v>
      </c>
      <c r="N404" s="34" t="s">
        <v>108</v>
      </c>
      <c r="O404" s="40" t="s">
        <v>109</v>
      </c>
      <c r="P404" s="243" t="s">
        <v>2224</v>
      </c>
      <c r="Q404" s="143" t="s">
        <v>2225</v>
      </c>
      <c r="R404" s="33" t="s">
        <v>2226</v>
      </c>
      <c r="S404" s="33" t="s">
        <v>2227</v>
      </c>
      <c r="T404" s="246">
        <v>500</v>
      </c>
      <c r="U404" s="34" t="s">
        <v>456</v>
      </c>
      <c r="V404" s="34" t="s">
        <v>944</v>
      </c>
    </row>
    <row r="405" spans="1:22" ht="409.5" hidden="1">
      <c r="A405" s="28">
        <v>395</v>
      </c>
      <c r="B405" s="28" t="s">
        <v>2207</v>
      </c>
      <c r="C405" s="28" t="s">
        <v>92</v>
      </c>
      <c r="D405" s="28" t="s">
        <v>93</v>
      </c>
      <c r="E405" s="28" t="s">
        <v>94</v>
      </c>
      <c r="F405" s="28" t="s">
        <v>6671</v>
      </c>
      <c r="G405" s="75" t="s">
        <v>2208</v>
      </c>
      <c r="H405" s="37" t="s">
        <v>104</v>
      </c>
      <c r="I405" s="30">
        <v>8</v>
      </c>
      <c r="J405" s="28" t="s">
        <v>116</v>
      </c>
      <c r="K405" s="28" t="s">
        <v>117</v>
      </c>
      <c r="L405" s="42" t="s">
        <v>118</v>
      </c>
      <c r="M405" s="33" t="s">
        <v>2228</v>
      </c>
      <c r="N405" s="34" t="s">
        <v>120</v>
      </c>
      <c r="O405" s="34" t="s">
        <v>121</v>
      </c>
      <c r="P405" s="243" t="s">
        <v>2229</v>
      </c>
      <c r="Q405" s="72" t="s">
        <v>2230</v>
      </c>
      <c r="R405" s="33" t="s">
        <v>2231</v>
      </c>
      <c r="S405" s="33" t="s">
        <v>2232</v>
      </c>
      <c r="T405" s="306" t="s">
        <v>2233</v>
      </c>
      <c r="U405" s="36" t="s">
        <v>2234</v>
      </c>
      <c r="V405" s="36" t="s">
        <v>2235</v>
      </c>
    </row>
    <row r="406" spans="1:22" ht="409.5" hidden="1">
      <c r="A406" s="28">
        <v>396</v>
      </c>
      <c r="B406" s="28" t="s">
        <v>2207</v>
      </c>
      <c r="C406" s="28" t="s">
        <v>92</v>
      </c>
      <c r="D406" s="28" t="s">
        <v>93</v>
      </c>
      <c r="E406" s="28" t="s">
        <v>94</v>
      </c>
      <c r="F406" s="28" t="s">
        <v>6671</v>
      </c>
      <c r="G406" s="75" t="s">
        <v>2208</v>
      </c>
      <c r="H406" s="37" t="s">
        <v>104</v>
      </c>
      <c r="I406" s="30">
        <v>8</v>
      </c>
      <c r="J406" s="162" t="s">
        <v>2236</v>
      </c>
      <c r="K406" s="51">
        <v>6</v>
      </c>
      <c r="L406" s="42" t="s">
        <v>2236</v>
      </c>
      <c r="M406" s="34" t="s">
        <v>2237</v>
      </c>
      <c r="N406" s="40" t="s">
        <v>2238</v>
      </c>
      <c r="O406" s="34" t="s">
        <v>2239</v>
      </c>
      <c r="P406" s="243" t="s">
        <v>2240</v>
      </c>
      <c r="Q406" s="69" t="s">
        <v>2241</v>
      </c>
      <c r="R406" s="34" t="s">
        <v>2242</v>
      </c>
      <c r="S406" s="34" t="s">
        <v>2243</v>
      </c>
      <c r="T406" s="242" t="s">
        <v>2244</v>
      </c>
      <c r="U406" s="34" t="s">
        <v>2245</v>
      </c>
      <c r="V406" s="34" t="s">
        <v>2246</v>
      </c>
    </row>
    <row r="407" spans="1:22" ht="202.5" hidden="1">
      <c r="A407" s="28">
        <v>397</v>
      </c>
      <c r="B407" s="28" t="s">
        <v>2207</v>
      </c>
      <c r="C407" s="28" t="s">
        <v>92</v>
      </c>
      <c r="D407" s="28" t="s">
        <v>93</v>
      </c>
      <c r="E407" s="28" t="s">
        <v>94</v>
      </c>
      <c r="F407" s="28" t="s">
        <v>6671</v>
      </c>
      <c r="G407" s="75" t="s">
        <v>2208</v>
      </c>
      <c r="H407" s="37" t="s">
        <v>104</v>
      </c>
      <c r="I407" s="30">
        <v>8</v>
      </c>
      <c r="J407" s="28" t="s">
        <v>149</v>
      </c>
      <c r="K407" s="51">
        <v>14</v>
      </c>
      <c r="L407" s="86" t="s">
        <v>149</v>
      </c>
      <c r="M407" s="33" t="s">
        <v>2247</v>
      </c>
      <c r="N407" s="146" t="s">
        <v>2190</v>
      </c>
      <c r="O407" s="53" t="s">
        <v>151</v>
      </c>
      <c r="P407" s="243" t="s">
        <v>2248</v>
      </c>
      <c r="Q407" s="69" t="s">
        <v>2249</v>
      </c>
      <c r="R407" s="34" t="s">
        <v>2250</v>
      </c>
      <c r="S407" s="34" t="s">
        <v>2251</v>
      </c>
      <c r="T407" s="247">
        <v>1</v>
      </c>
      <c r="U407" s="34" t="s">
        <v>561</v>
      </c>
      <c r="V407" s="34" t="s">
        <v>664</v>
      </c>
    </row>
    <row r="408" spans="1:22" ht="409.5" hidden="1">
      <c r="A408" s="28">
        <v>398</v>
      </c>
      <c r="B408" s="28" t="s">
        <v>2207</v>
      </c>
      <c r="C408" s="28" t="s">
        <v>92</v>
      </c>
      <c r="D408" s="28" t="s">
        <v>93</v>
      </c>
      <c r="E408" s="28" t="s">
        <v>94</v>
      </c>
      <c r="F408" s="28" t="s">
        <v>6671</v>
      </c>
      <c r="G408" s="75" t="s">
        <v>2208</v>
      </c>
      <c r="H408" s="37" t="s">
        <v>104</v>
      </c>
      <c r="I408" s="51">
        <v>8</v>
      </c>
      <c r="J408" s="28" t="s">
        <v>2101</v>
      </c>
      <c r="K408" s="51">
        <v>18</v>
      </c>
      <c r="L408" s="53" t="s">
        <v>2102</v>
      </c>
      <c r="M408" s="39" t="s">
        <v>2252</v>
      </c>
      <c r="N408" s="33" t="s">
        <v>2253</v>
      </c>
      <c r="O408" s="34" t="s">
        <v>2105</v>
      </c>
      <c r="P408" s="243" t="s">
        <v>2254</v>
      </c>
      <c r="Q408" s="69" t="s">
        <v>2255</v>
      </c>
      <c r="R408" s="33" t="s">
        <v>2256</v>
      </c>
      <c r="S408" s="34"/>
      <c r="T408" s="242"/>
      <c r="U408" s="34"/>
      <c r="V408" s="34"/>
    </row>
    <row r="409" spans="1:22" ht="409.5" hidden="1">
      <c r="A409" s="28">
        <v>399</v>
      </c>
      <c r="B409" s="28" t="s">
        <v>2207</v>
      </c>
      <c r="C409" s="28" t="s">
        <v>92</v>
      </c>
      <c r="D409" s="28" t="s">
        <v>93</v>
      </c>
      <c r="E409" s="28" t="s">
        <v>94</v>
      </c>
      <c r="F409" s="28" t="s">
        <v>6671</v>
      </c>
      <c r="G409" s="75" t="s">
        <v>2208</v>
      </c>
      <c r="H409" s="28" t="s">
        <v>45</v>
      </c>
      <c r="I409" s="28">
        <v>7</v>
      </c>
      <c r="J409" s="28" t="s">
        <v>167</v>
      </c>
      <c r="K409" s="28">
        <v>1</v>
      </c>
      <c r="L409" s="53" t="s">
        <v>2150</v>
      </c>
      <c r="M409" s="33" t="s">
        <v>2257</v>
      </c>
      <c r="N409" s="40" t="s">
        <v>170</v>
      </c>
      <c r="O409" s="80" t="s">
        <v>171</v>
      </c>
      <c r="P409" s="243" t="s">
        <v>2258</v>
      </c>
      <c r="Q409" s="248" t="s">
        <v>2259</v>
      </c>
      <c r="R409" s="34" t="s">
        <v>2260</v>
      </c>
      <c r="S409" s="53"/>
      <c r="T409" s="51"/>
      <c r="U409" s="53"/>
      <c r="V409" s="53"/>
    </row>
    <row r="410" spans="1:22" ht="294" hidden="1">
      <c r="A410" s="28">
        <v>400</v>
      </c>
      <c r="B410" s="28" t="s">
        <v>2207</v>
      </c>
      <c r="C410" s="28" t="s">
        <v>92</v>
      </c>
      <c r="D410" s="28" t="s">
        <v>93</v>
      </c>
      <c r="E410" s="28" t="s">
        <v>94</v>
      </c>
      <c r="F410" s="28" t="s">
        <v>6671</v>
      </c>
      <c r="G410" s="75" t="s">
        <v>2208</v>
      </c>
      <c r="H410" s="28" t="s">
        <v>45</v>
      </c>
      <c r="I410" s="28">
        <v>7</v>
      </c>
      <c r="J410" s="28" t="s">
        <v>167</v>
      </c>
      <c r="K410" s="28" t="s">
        <v>117</v>
      </c>
      <c r="L410" s="53" t="s">
        <v>174</v>
      </c>
      <c r="M410" s="34" t="s">
        <v>2261</v>
      </c>
      <c r="N410" s="40" t="s">
        <v>170</v>
      </c>
      <c r="O410" s="80" t="s">
        <v>171</v>
      </c>
      <c r="P410" s="243" t="s">
        <v>2262</v>
      </c>
      <c r="Q410" s="248" t="s">
        <v>2259</v>
      </c>
      <c r="R410" s="34" t="s">
        <v>2263</v>
      </c>
      <c r="S410" s="53"/>
      <c r="T410" s="51"/>
      <c r="U410" s="53"/>
      <c r="V410" s="53"/>
    </row>
    <row r="411" spans="1:22" ht="196" hidden="1">
      <c r="A411" s="28">
        <v>401</v>
      </c>
      <c r="B411" s="28" t="s">
        <v>2264</v>
      </c>
      <c r="C411" s="28" t="s">
        <v>92</v>
      </c>
      <c r="D411" s="28" t="s">
        <v>93</v>
      </c>
      <c r="E411" s="28" t="s">
        <v>94</v>
      </c>
      <c r="F411" s="28" t="s">
        <v>6672</v>
      </c>
      <c r="G411" s="249" t="s">
        <v>2265</v>
      </c>
      <c r="H411" s="30" t="s">
        <v>3</v>
      </c>
      <c r="I411" s="30">
        <v>3</v>
      </c>
      <c r="J411" s="31" t="s">
        <v>97</v>
      </c>
      <c r="K411" s="28">
        <v>1</v>
      </c>
      <c r="L411" s="32" t="s">
        <v>97</v>
      </c>
      <c r="M411" s="34" t="s">
        <v>2266</v>
      </c>
      <c r="N411" s="34" t="s">
        <v>1145</v>
      </c>
      <c r="O411" s="34" t="s">
        <v>100</v>
      </c>
      <c r="P411" s="243" t="s">
        <v>2267</v>
      </c>
      <c r="Q411" s="69" t="s">
        <v>2268</v>
      </c>
      <c r="R411" s="34" t="s">
        <v>2269</v>
      </c>
      <c r="S411" s="53"/>
      <c r="T411" s="51"/>
      <c r="U411" s="53"/>
      <c r="V411" s="53"/>
    </row>
    <row r="412" spans="1:22" ht="378" hidden="1">
      <c r="A412" s="28">
        <v>402</v>
      </c>
      <c r="B412" s="28" t="s">
        <v>2264</v>
      </c>
      <c r="C412" s="28" t="s">
        <v>92</v>
      </c>
      <c r="D412" s="28" t="s">
        <v>93</v>
      </c>
      <c r="E412" s="28" t="s">
        <v>94</v>
      </c>
      <c r="F412" s="28" t="s">
        <v>6672</v>
      </c>
      <c r="G412" s="249" t="s">
        <v>2265</v>
      </c>
      <c r="H412" s="30" t="s">
        <v>3</v>
      </c>
      <c r="I412" s="30">
        <v>3</v>
      </c>
      <c r="J412" s="31" t="s">
        <v>400</v>
      </c>
      <c r="K412" s="37">
        <v>3</v>
      </c>
      <c r="L412" s="32" t="s">
        <v>400</v>
      </c>
      <c r="M412" s="34" t="s">
        <v>2270</v>
      </c>
      <c r="N412" s="34" t="s">
        <v>402</v>
      </c>
      <c r="O412" s="34" t="s">
        <v>403</v>
      </c>
      <c r="P412" s="243" t="s">
        <v>2271</v>
      </c>
      <c r="Q412" s="69" t="s">
        <v>2272</v>
      </c>
      <c r="R412" s="70" t="s">
        <v>2273</v>
      </c>
      <c r="S412" s="245" t="s">
        <v>2274</v>
      </c>
      <c r="T412" s="242" t="s">
        <v>2275</v>
      </c>
      <c r="U412" s="36" t="s">
        <v>2276</v>
      </c>
      <c r="V412" s="34" t="s">
        <v>2277</v>
      </c>
    </row>
    <row r="413" spans="1:22" ht="210" hidden="1">
      <c r="A413" s="28">
        <v>403</v>
      </c>
      <c r="B413" s="28" t="s">
        <v>2264</v>
      </c>
      <c r="C413" s="28" t="s">
        <v>92</v>
      </c>
      <c r="D413" s="28" t="s">
        <v>93</v>
      </c>
      <c r="E413" s="28" t="s">
        <v>94</v>
      </c>
      <c r="F413" s="28" t="s">
        <v>6672</v>
      </c>
      <c r="G413" s="249" t="s">
        <v>2265</v>
      </c>
      <c r="H413" s="30" t="s">
        <v>3</v>
      </c>
      <c r="I413" s="30">
        <v>3</v>
      </c>
      <c r="J413" s="37" t="s">
        <v>2121</v>
      </c>
      <c r="K413" s="37">
        <v>6</v>
      </c>
      <c r="L413" s="34" t="s">
        <v>2122</v>
      </c>
      <c r="M413" s="241" t="s">
        <v>2278</v>
      </c>
      <c r="N413" s="146" t="s">
        <v>2279</v>
      </c>
      <c r="O413" s="34" t="s">
        <v>2125</v>
      </c>
      <c r="P413" s="243" t="s">
        <v>2280</v>
      </c>
      <c r="Q413" s="69" t="s">
        <v>2281</v>
      </c>
      <c r="R413" s="34" t="s">
        <v>2282</v>
      </c>
      <c r="S413" s="53"/>
      <c r="T413" s="51"/>
      <c r="U413" s="53"/>
      <c r="V413" s="53"/>
    </row>
    <row r="414" spans="1:22" ht="294" hidden="1">
      <c r="A414" s="28">
        <v>404</v>
      </c>
      <c r="B414" s="28" t="s">
        <v>2283</v>
      </c>
      <c r="C414" s="28" t="s">
        <v>2284</v>
      </c>
      <c r="D414" s="28" t="s">
        <v>2285</v>
      </c>
      <c r="E414" s="28" t="s">
        <v>94</v>
      </c>
      <c r="F414" s="28" t="s">
        <v>6673</v>
      </c>
      <c r="G414" s="249" t="s">
        <v>2286</v>
      </c>
      <c r="H414" s="37" t="s">
        <v>104</v>
      </c>
      <c r="I414" s="37">
        <v>8</v>
      </c>
      <c r="J414" s="28" t="s">
        <v>159</v>
      </c>
      <c r="K414" s="28">
        <v>16</v>
      </c>
      <c r="L414" s="42" t="s">
        <v>160</v>
      </c>
      <c r="M414" s="33" t="s">
        <v>2287</v>
      </c>
      <c r="N414" s="34" t="s">
        <v>2145</v>
      </c>
      <c r="O414" s="34" t="s">
        <v>163</v>
      </c>
      <c r="P414" s="243" t="s">
        <v>2288</v>
      </c>
      <c r="Q414" s="69" t="s">
        <v>2289</v>
      </c>
      <c r="R414" s="34" t="s">
        <v>2290</v>
      </c>
      <c r="S414" s="33" t="s">
        <v>6651</v>
      </c>
      <c r="T414" s="159"/>
      <c r="U414" s="36"/>
      <c r="V414" s="36"/>
    </row>
    <row r="415" spans="1:22" ht="336" hidden="1">
      <c r="A415" s="28">
        <v>405</v>
      </c>
      <c r="B415" s="28" t="s">
        <v>2264</v>
      </c>
      <c r="C415" s="28" t="s">
        <v>92</v>
      </c>
      <c r="D415" s="28" t="s">
        <v>93</v>
      </c>
      <c r="E415" s="28" t="s">
        <v>94</v>
      </c>
      <c r="F415" s="28" t="s">
        <v>6672</v>
      </c>
      <c r="G415" s="249" t="s">
        <v>2265</v>
      </c>
      <c r="H415" s="37" t="s">
        <v>104</v>
      </c>
      <c r="I415" s="30">
        <v>8</v>
      </c>
      <c r="J415" s="51" t="s">
        <v>125</v>
      </c>
      <c r="K415" s="37">
        <v>8</v>
      </c>
      <c r="L415" s="53" t="s">
        <v>125</v>
      </c>
      <c r="M415" s="34" t="s">
        <v>2292</v>
      </c>
      <c r="N415" s="34" t="s">
        <v>2190</v>
      </c>
      <c r="O415" s="34" t="s">
        <v>128</v>
      </c>
      <c r="P415" s="243" t="s">
        <v>2293</v>
      </c>
      <c r="Q415" s="69" t="s">
        <v>2294</v>
      </c>
      <c r="R415" s="33" t="s">
        <v>2295</v>
      </c>
      <c r="S415" s="70" t="s">
        <v>2296</v>
      </c>
      <c r="T415" s="242">
        <v>21216.7</v>
      </c>
      <c r="U415" s="34" t="s">
        <v>2297</v>
      </c>
      <c r="V415" s="34" t="s">
        <v>134</v>
      </c>
    </row>
    <row r="416" spans="1:22" ht="154" hidden="1">
      <c r="A416" s="28">
        <v>406</v>
      </c>
      <c r="B416" s="28" t="s">
        <v>2264</v>
      </c>
      <c r="C416" s="28" t="s">
        <v>92</v>
      </c>
      <c r="D416" s="28" t="s">
        <v>93</v>
      </c>
      <c r="E416" s="28" t="s">
        <v>94</v>
      </c>
      <c r="F416" s="28" t="s">
        <v>6672</v>
      </c>
      <c r="G416" s="249" t="s">
        <v>2265</v>
      </c>
      <c r="H416" s="37" t="s">
        <v>104</v>
      </c>
      <c r="I416" s="30">
        <v>8</v>
      </c>
      <c r="J416" s="28" t="s">
        <v>149</v>
      </c>
      <c r="K416" s="51">
        <v>14</v>
      </c>
      <c r="L416" s="34" t="s">
        <v>149</v>
      </c>
      <c r="M416" s="34" t="s">
        <v>2298</v>
      </c>
      <c r="N416" s="146" t="s">
        <v>2190</v>
      </c>
      <c r="O416" s="53" t="s">
        <v>151</v>
      </c>
      <c r="P416" s="243" t="s">
        <v>2299</v>
      </c>
      <c r="Q416" s="69" t="s">
        <v>2300</v>
      </c>
      <c r="R416" s="33" t="s">
        <v>2301</v>
      </c>
      <c r="S416" s="70" t="s">
        <v>2302</v>
      </c>
      <c r="T416" s="159">
        <v>1</v>
      </c>
      <c r="U416" s="34" t="s">
        <v>561</v>
      </c>
      <c r="V416" s="34" t="s">
        <v>664</v>
      </c>
    </row>
    <row r="417" spans="1:22" ht="409.5" hidden="1">
      <c r="A417" s="28">
        <v>407</v>
      </c>
      <c r="B417" s="28" t="s">
        <v>2264</v>
      </c>
      <c r="C417" s="28" t="s">
        <v>92</v>
      </c>
      <c r="D417" s="28" t="s">
        <v>93</v>
      </c>
      <c r="E417" s="28" t="s">
        <v>94</v>
      </c>
      <c r="F417" s="28" t="s">
        <v>6672</v>
      </c>
      <c r="G417" s="249" t="s">
        <v>2265</v>
      </c>
      <c r="H417" s="28" t="s">
        <v>45</v>
      </c>
      <c r="I417" s="28">
        <v>7</v>
      </c>
      <c r="J417" s="28" t="s">
        <v>167</v>
      </c>
      <c r="K417" s="28">
        <v>1</v>
      </c>
      <c r="L417" s="53" t="s">
        <v>2150</v>
      </c>
      <c r="M417" s="33" t="s">
        <v>2303</v>
      </c>
      <c r="N417" s="40" t="s">
        <v>170</v>
      </c>
      <c r="O417" s="80" t="s">
        <v>171</v>
      </c>
      <c r="P417" s="243" t="s">
        <v>2304</v>
      </c>
      <c r="Q417" s="248" t="s">
        <v>2305</v>
      </c>
      <c r="R417" s="34" t="s">
        <v>2306</v>
      </c>
      <c r="S417" s="53"/>
      <c r="T417" s="51"/>
      <c r="U417" s="53"/>
      <c r="V417" s="53"/>
    </row>
    <row r="418" spans="1:22" ht="294" hidden="1">
      <c r="A418" s="28">
        <v>408</v>
      </c>
      <c r="B418" s="28" t="s">
        <v>2264</v>
      </c>
      <c r="C418" s="28" t="s">
        <v>92</v>
      </c>
      <c r="D418" s="28" t="s">
        <v>93</v>
      </c>
      <c r="E418" s="28" t="s">
        <v>94</v>
      </c>
      <c r="F418" s="28" t="s">
        <v>6672</v>
      </c>
      <c r="G418" s="249" t="s">
        <v>2265</v>
      </c>
      <c r="H418" s="28" t="s">
        <v>45</v>
      </c>
      <c r="I418" s="28">
        <v>7</v>
      </c>
      <c r="J418" s="28" t="s">
        <v>167</v>
      </c>
      <c r="K418" s="28" t="s">
        <v>117</v>
      </c>
      <c r="L418" s="53" t="s">
        <v>174</v>
      </c>
      <c r="M418" s="34" t="s">
        <v>2307</v>
      </c>
      <c r="N418" s="40" t="s">
        <v>170</v>
      </c>
      <c r="O418" s="80" t="s">
        <v>171</v>
      </c>
      <c r="P418" s="243" t="s">
        <v>2308</v>
      </c>
      <c r="Q418" s="248" t="s">
        <v>1110</v>
      </c>
      <c r="R418" s="34" t="s">
        <v>2309</v>
      </c>
      <c r="S418" s="53"/>
      <c r="T418" s="51"/>
      <c r="U418" s="53"/>
      <c r="V418" s="53"/>
    </row>
    <row r="419" spans="1:22" ht="409.5" hidden="1">
      <c r="A419" s="28">
        <v>409</v>
      </c>
      <c r="B419" s="28" t="s">
        <v>2310</v>
      </c>
      <c r="C419" s="28" t="s">
        <v>92</v>
      </c>
      <c r="D419" s="28" t="s">
        <v>93</v>
      </c>
      <c r="E419" s="28" t="s">
        <v>94</v>
      </c>
      <c r="F419" s="28" t="s">
        <v>6674</v>
      </c>
      <c r="G419" s="75" t="s">
        <v>2311</v>
      </c>
      <c r="H419" s="37" t="s">
        <v>104</v>
      </c>
      <c r="I419" s="30">
        <v>8</v>
      </c>
      <c r="J419" s="28" t="s">
        <v>116</v>
      </c>
      <c r="K419" s="28" t="s">
        <v>117</v>
      </c>
      <c r="L419" s="42" t="s">
        <v>118</v>
      </c>
      <c r="M419" s="33" t="s">
        <v>2312</v>
      </c>
      <c r="N419" s="34" t="s">
        <v>120</v>
      </c>
      <c r="O419" s="34" t="s">
        <v>121</v>
      </c>
      <c r="P419" s="243" t="s">
        <v>2313</v>
      </c>
      <c r="Q419" s="250" t="s">
        <v>2314</v>
      </c>
      <c r="R419" s="33" t="s">
        <v>2315</v>
      </c>
      <c r="S419" s="53"/>
      <c r="T419" s="51"/>
      <c r="U419" s="53"/>
      <c r="V419" s="53"/>
    </row>
    <row r="420" spans="1:22" ht="308" hidden="1">
      <c r="A420" s="28">
        <v>410</v>
      </c>
      <c r="B420" s="28" t="s">
        <v>2310</v>
      </c>
      <c r="C420" s="28" t="s">
        <v>92</v>
      </c>
      <c r="D420" s="28" t="s">
        <v>93</v>
      </c>
      <c r="E420" s="28" t="s">
        <v>94</v>
      </c>
      <c r="F420" s="28" t="s">
        <v>6674</v>
      </c>
      <c r="G420" s="75" t="s">
        <v>2311</v>
      </c>
      <c r="H420" s="37" t="s">
        <v>104</v>
      </c>
      <c r="I420" s="30">
        <v>8</v>
      </c>
      <c r="J420" s="28" t="s">
        <v>149</v>
      </c>
      <c r="K420" s="51">
        <v>14</v>
      </c>
      <c r="L420" s="34" t="s">
        <v>149</v>
      </c>
      <c r="M420" s="34" t="s">
        <v>2316</v>
      </c>
      <c r="N420" s="146" t="s">
        <v>2190</v>
      </c>
      <c r="O420" s="53" t="s">
        <v>151</v>
      </c>
      <c r="P420" s="243" t="s">
        <v>2317</v>
      </c>
      <c r="Q420" s="250" t="s">
        <v>2318</v>
      </c>
      <c r="R420" s="36" t="s">
        <v>2319</v>
      </c>
      <c r="S420" s="70" t="s">
        <v>2320</v>
      </c>
      <c r="T420" s="159" t="s">
        <v>2321</v>
      </c>
      <c r="U420" s="34" t="s">
        <v>2322</v>
      </c>
      <c r="V420" s="34" t="s">
        <v>2323</v>
      </c>
    </row>
    <row r="421" spans="1:22" ht="409.5" hidden="1">
      <c r="A421" s="28">
        <v>411</v>
      </c>
      <c r="B421" s="28" t="s">
        <v>2310</v>
      </c>
      <c r="C421" s="28" t="s">
        <v>92</v>
      </c>
      <c r="D421" s="28" t="s">
        <v>93</v>
      </c>
      <c r="E421" s="28" t="s">
        <v>94</v>
      </c>
      <c r="F421" s="28" t="s">
        <v>6674</v>
      </c>
      <c r="G421" s="75" t="s">
        <v>2311</v>
      </c>
      <c r="H421" s="28" t="s">
        <v>45</v>
      </c>
      <c r="I421" s="28">
        <v>7</v>
      </c>
      <c r="J421" s="28" t="s">
        <v>167</v>
      </c>
      <c r="K421" s="28">
        <v>1</v>
      </c>
      <c r="L421" s="53" t="s">
        <v>2150</v>
      </c>
      <c r="M421" s="33" t="s">
        <v>2324</v>
      </c>
      <c r="N421" s="40" t="s">
        <v>170</v>
      </c>
      <c r="O421" s="80" t="s">
        <v>171</v>
      </c>
      <c r="P421" s="243" t="s">
        <v>2325</v>
      </c>
      <c r="Q421" s="52" t="s">
        <v>2202</v>
      </c>
      <c r="R421" s="34" t="s">
        <v>2326</v>
      </c>
      <c r="S421" s="53"/>
      <c r="T421" s="76"/>
      <c r="U421" s="53"/>
      <c r="V421" s="53"/>
    </row>
    <row r="422" spans="1:22" ht="294" hidden="1">
      <c r="A422" s="28">
        <v>412</v>
      </c>
      <c r="B422" s="28" t="s">
        <v>2310</v>
      </c>
      <c r="C422" s="28" t="s">
        <v>92</v>
      </c>
      <c r="D422" s="28" t="s">
        <v>93</v>
      </c>
      <c r="E422" s="28" t="s">
        <v>94</v>
      </c>
      <c r="F422" s="28" t="s">
        <v>6674</v>
      </c>
      <c r="G422" s="75" t="s">
        <v>2311</v>
      </c>
      <c r="H422" s="28" t="s">
        <v>45</v>
      </c>
      <c r="I422" s="28">
        <v>7</v>
      </c>
      <c r="J422" s="28" t="s">
        <v>167</v>
      </c>
      <c r="K422" s="28" t="s">
        <v>117</v>
      </c>
      <c r="L422" s="53" t="s">
        <v>174</v>
      </c>
      <c r="M422" s="34" t="s">
        <v>2327</v>
      </c>
      <c r="N422" s="40" t="s">
        <v>170</v>
      </c>
      <c r="O422" s="80" t="s">
        <v>171</v>
      </c>
      <c r="P422" s="243" t="s">
        <v>2328</v>
      </c>
      <c r="Q422" s="52" t="s">
        <v>2202</v>
      </c>
      <c r="R422" s="34" t="s">
        <v>2329</v>
      </c>
      <c r="S422" s="53"/>
      <c r="T422" s="51"/>
      <c r="U422" s="53"/>
      <c r="V422" s="53"/>
    </row>
    <row r="423" spans="1:22" ht="409.5" hidden="1">
      <c r="A423" s="28">
        <v>413</v>
      </c>
      <c r="B423" s="28" t="s">
        <v>2330</v>
      </c>
      <c r="C423" s="28" t="s">
        <v>92</v>
      </c>
      <c r="D423" s="28" t="s">
        <v>93</v>
      </c>
      <c r="E423" s="28" t="s">
        <v>94</v>
      </c>
      <c r="F423" s="28" t="s">
        <v>6675</v>
      </c>
      <c r="G423" s="28" t="s">
        <v>2331</v>
      </c>
      <c r="H423" s="37" t="s">
        <v>104</v>
      </c>
      <c r="I423" s="30">
        <v>8</v>
      </c>
      <c r="J423" s="28" t="s">
        <v>116</v>
      </c>
      <c r="K423" s="28" t="s">
        <v>117</v>
      </c>
      <c r="L423" s="42" t="s">
        <v>118</v>
      </c>
      <c r="M423" s="33" t="s">
        <v>2332</v>
      </c>
      <c r="N423" s="34" t="s">
        <v>120</v>
      </c>
      <c r="O423" s="34" t="s">
        <v>121</v>
      </c>
      <c r="P423" s="243" t="s">
        <v>2333</v>
      </c>
      <c r="Q423" s="52" t="s">
        <v>2202</v>
      </c>
      <c r="R423" s="36" t="s">
        <v>2334</v>
      </c>
      <c r="S423" s="251" t="s">
        <v>2335</v>
      </c>
      <c r="T423" s="247">
        <v>1</v>
      </c>
      <c r="U423" s="34" t="s">
        <v>2336</v>
      </c>
      <c r="V423" s="34" t="s">
        <v>1684</v>
      </c>
    </row>
    <row r="424" spans="1:22" ht="409.5" hidden="1">
      <c r="A424" s="28">
        <v>414</v>
      </c>
      <c r="B424" s="28" t="s">
        <v>2330</v>
      </c>
      <c r="C424" s="28" t="s">
        <v>92</v>
      </c>
      <c r="D424" s="28" t="s">
        <v>93</v>
      </c>
      <c r="E424" s="28" t="s">
        <v>94</v>
      </c>
      <c r="F424" s="28" t="s">
        <v>6675</v>
      </c>
      <c r="G424" s="28" t="s">
        <v>2331</v>
      </c>
      <c r="H424" s="28" t="s">
        <v>45</v>
      </c>
      <c r="I424" s="28">
        <v>7</v>
      </c>
      <c r="J424" s="28" t="s">
        <v>167</v>
      </c>
      <c r="K424" s="28">
        <v>1</v>
      </c>
      <c r="L424" s="53" t="s">
        <v>2150</v>
      </c>
      <c r="M424" s="33" t="s">
        <v>2337</v>
      </c>
      <c r="N424" s="40" t="s">
        <v>170</v>
      </c>
      <c r="O424" s="80" t="s">
        <v>171</v>
      </c>
      <c r="P424" s="243" t="s">
        <v>2338</v>
      </c>
      <c r="Q424" s="52" t="s">
        <v>2202</v>
      </c>
      <c r="R424" s="34" t="s">
        <v>2339</v>
      </c>
      <c r="S424" s="53"/>
      <c r="T424" s="76"/>
      <c r="U424" s="53"/>
      <c r="V424" s="53"/>
    </row>
    <row r="425" spans="1:22" ht="294" hidden="1">
      <c r="A425" s="28">
        <v>415</v>
      </c>
      <c r="B425" s="28" t="s">
        <v>2330</v>
      </c>
      <c r="C425" s="28" t="s">
        <v>92</v>
      </c>
      <c r="D425" s="28" t="s">
        <v>93</v>
      </c>
      <c r="E425" s="28" t="s">
        <v>94</v>
      </c>
      <c r="F425" s="28" t="s">
        <v>6675</v>
      </c>
      <c r="G425" s="28" t="s">
        <v>2331</v>
      </c>
      <c r="H425" s="28" t="s">
        <v>45</v>
      </c>
      <c r="I425" s="28">
        <v>7</v>
      </c>
      <c r="J425" s="28" t="s">
        <v>167</v>
      </c>
      <c r="K425" s="28" t="s">
        <v>117</v>
      </c>
      <c r="L425" s="53" t="s">
        <v>174</v>
      </c>
      <c r="M425" s="33" t="s">
        <v>2340</v>
      </c>
      <c r="N425" s="40" t="s">
        <v>170</v>
      </c>
      <c r="O425" s="80" t="s">
        <v>171</v>
      </c>
      <c r="P425" s="243" t="s">
        <v>2341</v>
      </c>
      <c r="Q425" s="52" t="s">
        <v>2202</v>
      </c>
      <c r="R425" s="34" t="s">
        <v>2342</v>
      </c>
      <c r="S425" s="53"/>
      <c r="T425" s="51"/>
      <c r="U425" s="53"/>
      <c r="V425" s="53"/>
    </row>
    <row r="426" spans="1:22" ht="409.5" hidden="1">
      <c r="A426" s="28">
        <v>416</v>
      </c>
      <c r="B426" s="28" t="s">
        <v>2343</v>
      </c>
      <c r="C426" s="28" t="s">
        <v>92</v>
      </c>
      <c r="D426" s="28" t="s">
        <v>93</v>
      </c>
      <c r="E426" s="28" t="s">
        <v>94</v>
      </c>
      <c r="F426" s="28" t="s">
        <v>6676</v>
      </c>
      <c r="G426" s="28" t="s">
        <v>2344</v>
      </c>
      <c r="H426" s="30" t="s">
        <v>372</v>
      </c>
      <c r="I426" s="51">
        <v>1</v>
      </c>
      <c r="J426" s="28" t="s">
        <v>2209</v>
      </c>
      <c r="K426" s="51">
        <v>3</v>
      </c>
      <c r="L426" s="53" t="s">
        <v>2210</v>
      </c>
      <c r="M426" s="53" t="s">
        <v>2345</v>
      </c>
      <c r="N426" s="34" t="s">
        <v>2145</v>
      </c>
      <c r="O426" s="34" t="s">
        <v>2212</v>
      </c>
      <c r="P426" s="243" t="s">
        <v>2346</v>
      </c>
      <c r="Q426" s="244" t="s">
        <v>2347</v>
      </c>
      <c r="R426" s="34" t="s">
        <v>2348</v>
      </c>
      <c r="S426" s="34" t="s">
        <v>2349</v>
      </c>
      <c r="T426" s="246">
        <v>3410.05</v>
      </c>
      <c r="U426" s="34" t="s">
        <v>2350</v>
      </c>
      <c r="V426" s="34" t="s">
        <v>2351</v>
      </c>
    </row>
    <row r="427" spans="1:22" ht="406" hidden="1">
      <c r="A427" s="28">
        <v>417</v>
      </c>
      <c r="B427" s="28" t="s">
        <v>2343</v>
      </c>
      <c r="C427" s="28" t="s">
        <v>92</v>
      </c>
      <c r="D427" s="28" t="s">
        <v>93</v>
      </c>
      <c r="E427" s="28" t="s">
        <v>94</v>
      </c>
      <c r="F427" s="28" t="s">
        <v>6676</v>
      </c>
      <c r="G427" s="28" t="s">
        <v>2344</v>
      </c>
      <c r="H427" s="30" t="s">
        <v>3</v>
      </c>
      <c r="I427" s="30">
        <v>3</v>
      </c>
      <c r="J427" s="31" t="s">
        <v>400</v>
      </c>
      <c r="K427" s="37">
        <v>3</v>
      </c>
      <c r="L427" s="32" t="s">
        <v>400</v>
      </c>
      <c r="M427" s="34" t="s">
        <v>2352</v>
      </c>
      <c r="N427" s="34" t="s">
        <v>402</v>
      </c>
      <c r="O427" s="34" t="s">
        <v>403</v>
      </c>
      <c r="P427" s="243" t="s">
        <v>2353</v>
      </c>
      <c r="Q427" s="244" t="s">
        <v>2354</v>
      </c>
      <c r="R427" s="34" t="s">
        <v>2355</v>
      </c>
      <c r="S427" s="251"/>
      <c r="T427" s="242"/>
      <c r="U427" s="36"/>
      <c r="V427" s="34"/>
    </row>
    <row r="428" spans="1:22" ht="409.5" hidden="1">
      <c r="A428" s="28">
        <v>418</v>
      </c>
      <c r="B428" s="28" t="s">
        <v>2343</v>
      </c>
      <c r="C428" s="28" t="s">
        <v>92</v>
      </c>
      <c r="D428" s="28" t="s">
        <v>93</v>
      </c>
      <c r="E428" s="28" t="s">
        <v>94</v>
      </c>
      <c r="F428" s="28" t="s">
        <v>6676</v>
      </c>
      <c r="G428" s="28" t="s">
        <v>2344</v>
      </c>
      <c r="H428" s="37" t="s">
        <v>104</v>
      </c>
      <c r="I428" s="30">
        <v>8</v>
      </c>
      <c r="J428" s="28" t="s">
        <v>116</v>
      </c>
      <c r="K428" s="28" t="s">
        <v>117</v>
      </c>
      <c r="L428" s="42" t="s">
        <v>118</v>
      </c>
      <c r="M428" s="33" t="s">
        <v>2356</v>
      </c>
      <c r="N428" s="34" t="s">
        <v>120</v>
      </c>
      <c r="O428" s="34" t="s">
        <v>121</v>
      </c>
      <c r="P428" s="243" t="s">
        <v>2357</v>
      </c>
      <c r="Q428" s="244" t="s">
        <v>2358</v>
      </c>
      <c r="R428" s="34" t="s">
        <v>2359</v>
      </c>
      <c r="S428" s="53"/>
      <c r="T428" s="51"/>
      <c r="U428" s="53"/>
      <c r="V428" s="53"/>
    </row>
    <row r="429" spans="1:22" ht="409.5" hidden="1">
      <c r="A429" s="28">
        <v>419</v>
      </c>
      <c r="B429" s="28" t="s">
        <v>2343</v>
      </c>
      <c r="C429" s="28" t="s">
        <v>92</v>
      </c>
      <c r="D429" s="28" t="s">
        <v>93</v>
      </c>
      <c r="E429" s="28" t="s">
        <v>94</v>
      </c>
      <c r="F429" s="28" t="s">
        <v>6676</v>
      </c>
      <c r="G429" s="28" t="s">
        <v>2344</v>
      </c>
      <c r="H429" s="37" t="s">
        <v>104</v>
      </c>
      <c r="I429" s="30">
        <v>8</v>
      </c>
      <c r="J429" s="28" t="s">
        <v>149</v>
      </c>
      <c r="K429" s="51">
        <v>14</v>
      </c>
      <c r="L429" s="86" t="s">
        <v>149</v>
      </c>
      <c r="M429" s="33" t="s">
        <v>2360</v>
      </c>
      <c r="N429" s="146" t="s">
        <v>2190</v>
      </c>
      <c r="O429" s="53" t="s">
        <v>151</v>
      </c>
      <c r="P429" s="243" t="s">
        <v>2361</v>
      </c>
      <c r="Q429" s="244" t="s">
        <v>2362</v>
      </c>
      <c r="R429" s="34" t="s">
        <v>2363</v>
      </c>
      <c r="S429" s="70" t="s">
        <v>2364</v>
      </c>
      <c r="T429" s="159" t="s">
        <v>2365</v>
      </c>
      <c r="U429" s="34" t="s">
        <v>2366</v>
      </c>
      <c r="V429" s="34" t="s">
        <v>2367</v>
      </c>
    </row>
    <row r="430" spans="1:22" ht="409.5" hidden="1">
      <c r="A430" s="28">
        <v>420</v>
      </c>
      <c r="B430" s="28" t="s">
        <v>2343</v>
      </c>
      <c r="C430" s="28" t="s">
        <v>92</v>
      </c>
      <c r="D430" s="28" t="s">
        <v>93</v>
      </c>
      <c r="E430" s="28" t="s">
        <v>94</v>
      </c>
      <c r="F430" s="28" t="s">
        <v>6676</v>
      </c>
      <c r="G430" s="28" t="s">
        <v>2344</v>
      </c>
      <c r="H430" s="28" t="s">
        <v>45</v>
      </c>
      <c r="I430" s="28">
        <v>7</v>
      </c>
      <c r="J430" s="28" t="s">
        <v>167</v>
      </c>
      <c r="K430" s="28">
        <v>1</v>
      </c>
      <c r="L430" s="53" t="s">
        <v>2150</v>
      </c>
      <c r="M430" s="33" t="s">
        <v>2368</v>
      </c>
      <c r="N430" s="40" t="s">
        <v>170</v>
      </c>
      <c r="O430" s="80" t="s">
        <v>171</v>
      </c>
      <c r="P430" s="243" t="s">
        <v>2369</v>
      </c>
      <c r="Q430" s="244" t="s">
        <v>2370</v>
      </c>
      <c r="R430" s="34" t="s">
        <v>2371</v>
      </c>
      <c r="S430" s="53"/>
      <c r="T430" s="51"/>
      <c r="U430" s="53"/>
      <c r="V430" s="53"/>
    </row>
    <row r="431" spans="1:22" ht="294" hidden="1">
      <c r="A431" s="28">
        <v>421</v>
      </c>
      <c r="B431" s="28" t="s">
        <v>2343</v>
      </c>
      <c r="C431" s="28" t="s">
        <v>92</v>
      </c>
      <c r="D431" s="28" t="s">
        <v>93</v>
      </c>
      <c r="E431" s="28" t="s">
        <v>94</v>
      </c>
      <c r="F431" s="28" t="s">
        <v>6676</v>
      </c>
      <c r="G431" s="28" t="s">
        <v>2344</v>
      </c>
      <c r="H431" s="28" t="s">
        <v>45</v>
      </c>
      <c r="I431" s="28">
        <v>7</v>
      </c>
      <c r="J431" s="28" t="s">
        <v>167</v>
      </c>
      <c r="K431" s="28" t="s">
        <v>117</v>
      </c>
      <c r="L431" s="53" t="s">
        <v>174</v>
      </c>
      <c r="M431" s="34" t="s">
        <v>2372</v>
      </c>
      <c r="N431" s="40" t="s">
        <v>170</v>
      </c>
      <c r="O431" s="80" t="s">
        <v>171</v>
      </c>
      <c r="P431" s="243" t="s">
        <v>2373</v>
      </c>
      <c r="Q431" s="244" t="s">
        <v>2374</v>
      </c>
      <c r="R431" s="34" t="s">
        <v>2375</v>
      </c>
      <c r="S431" s="53"/>
      <c r="T431" s="51"/>
      <c r="U431" s="53"/>
      <c r="V431" s="53"/>
    </row>
    <row r="432" spans="1:22" ht="350" hidden="1">
      <c r="A432" s="28">
        <v>422</v>
      </c>
      <c r="B432" s="28" t="s">
        <v>2376</v>
      </c>
      <c r="C432" s="28" t="s">
        <v>92</v>
      </c>
      <c r="D432" s="28" t="s">
        <v>93</v>
      </c>
      <c r="E432" s="28" t="s">
        <v>94</v>
      </c>
      <c r="F432" s="28" t="s">
        <v>6677</v>
      </c>
      <c r="G432" s="75" t="s">
        <v>2377</v>
      </c>
      <c r="H432" s="30" t="s">
        <v>3</v>
      </c>
      <c r="I432" s="30">
        <v>3</v>
      </c>
      <c r="J432" s="31" t="s">
        <v>97</v>
      </c>
      <c r="K432" s="28">
        <v>1</v>
      </c>
      <c r="L432" s="32" t="s">
        <v>97</v>
      </c>
      <c r="M432" s="34" t="s">
        <v>2378</v>
      </c>
      <c r="N432" s="34" t="s">
        <v>2379</v>
      </c>
      <c r="O432" s="34" t="s">
        <v>100</v>
      </c>
      <c r="P432" s="243" t="s">
        <v>2380</v>
      </c>
      <c r="Q432" s="244" t="s">
        <v>2381</v>
      </c>
      <c r="R432" s="33" t="s">
        <v>2382</v>
      </c>
      <c r="S432" s="53"/>
      <c r="T432" s="51"/>
      <c r="U432" s="53"/>
      <c r="V432" s="53"/>
    </row>
    <row r="433" spans="1:22" ht="336" hidden="1">
      <c r="A433" s="28">
        <v>423</v>
      </c>
      <c r="B433" s="28" t="s">
        <v>2376</v>
      </c>
      <c r="C433" s="28" t="s">
        <v>92</v>
      </c>
      <c r="D433" s="28" t="s">
        <v>93</v>
      </c>
      <c r="E433" s="28" t="s">
        <v>94</v>
      </c>
      <c r="F433" s="28" t="s">
        <v>6677</v>
      </c>
      <c r="G433" s="75" t="s">
        <v>2377</v>
      </c>
      <c r="H433" s="30" t="s">
        <v>3</v>
      </c>
      <c r="I433" s="30">
        <v>3</v>
      </c>
      <c r="J433" s="31" t="s">
        <v>400</v>
      </c>
      <c r="K433" s="37">
        <v>3</v>
      </c>
      <c r="L433" s="32" t="s">
        <v>400</v>
      </c>
      <c r="M433" s="34" t="s">
        <v>2383</v>
      </c>
      <c r="N433" s="34" t="s">
        <v>402</v>
      </c>
      <c r="O433" s="34" t="s">
        <v>403</v>
      </c>
      <c r="P433" s="243" t="s">
        <v>2384</v>
      </c>
      <c r="Q433" s="244" t="s">
        <v>2385</v>
      </c>
      <c r="R433" s="34" t="s">
        <v>2386</v>
      </c>
      <c r="S433" s="53"/>
      <c r="T433" s="51"/>
      <c r="U433" s="53"/>
      <c r="V433" s="53"/>
    </row>
    <row r="434" spans="1:22" ht="409.5" hidden="1">
      <c r="A434" s="28">
        <v>424</v>
      </c>
      <c r="B434" s="28" t="s">
        <v>2376</v>
      </c>
      <c r="C434" s="28" t="s">
        <v>92</v>
      </c>
      <c r="D434" s="28" t="s">
        <v>93</v>
      </c>
      <c r="E434" s="28" t="s">
        <v>94</v>
      </c>
      <c r="F434" s="28" t="s">
        <v>6677</v>
      </c>
      <c r="G434" s="75" t="s">
        <v>2377</v>
      </c>
      <c r="H434" s="37" t="s">
        <v>104</v>
      </c>
      <c r="I434" s="30">
        <v>8</v>
      </c>
      <c r="J434" s="28" t="s">
        <v>105</v>
      </c>
      <c r="K434" s="28">
        <v>2</v>
      </c>
      <c r="L434" s="38" t="s">
        <v>106</v>
      </c>
      <c r="M434" s="53" t="s">
        <v>2387</v>
      </c>
      <c r="N434" s="34" t="s">
        <v>108</v>
      </c>
      <c r="O434" s="40" t="s">
        <v>109</v>
      </c>
      <c r="P434" s="243" t="s">
        <v>2388</v>
      </c>
      <c r="Q434" s="244" t="s">
        <v>2389</v>
      </c>
      <c r="R434" s="33" t="s">
        <v>2390</v>
      </c>
      <c r="S434" s="245"/>
      <c r="T434" s="242"/>
      <c r="U434" s="34"/>
      <c r="V434" s="34"/>
    </row>
    <row r="435" spans="1:22" ht="409.5" hidden="1">
      <c r="A435" s="28">
        <v>425</v>
      </c>
      <c r="B435" s="28" t="s">
        <v>2376</v>
      </c>
      <c r="C435" s="28" t="s">
        <v>92</v>
      </c>
      <c r="D435" s="28" t="s">
        <v>93</v>
      </c>
      <c r="E435" s="28" t="s">
        <v>94</v>
      </c>
      <c r="F435" s="28" t="s">
        <v>6677</v>
      </c>
      <c r="G435" s="75" t="s">
        <v>2377</v>
      </c>
      <c r="H435" s="37" t="s">
        <v>104</v>
      </c>
      <c r="I435" s="30">
        <v>8</v>
      </c>
      <c r="J435" s="28" t="s">
        <v>116</v>
      </c>
      <c r="K435" s="28" t="s">
        <v>117</v>
      </c>
      <c r="L435" s="42" t="s">
        <v>118</v>
      </c>
      <c r="M435" s="33" t="s">
        <v>2391</v>
      </c>
      <c r="N435" s="34" t="s">
        <v>120</v>
      </c>
      <c r="O435" s="34" t="s">
        <v>121</v>
      </c>
      <c r="P435" s="243" t="s">
        <v>2392</v>
      </c>
      <c r="Q435" s="244" t="s">
        <v>2393</v>
      </c>
      <c r="R435" s="34" t="s">
        <v>2394</v>
      </c>
      <c r="S435" s="53"/>
      <c r="T435" s="51"/>
      <c r="U435" s="53"/>
      <c r="V435" s="53"/>
    </row>
    <row r="436" spans="1:22" ht="409.5" hidden="1">
      <c r="A436" s="28">
        <v>426</v>
      </c>
      <c r="B436" s="28" t="s">
        <v>2376</v>
      </c>
      <c r="C436" s="28" t="s">
        <v>92</v>
      </c>
      <c r="D436" s="28" t="s">
        <v>93</v>
      </c>
      <c r="E436" s="28" t="s">
        <v>94</v>
      </c>
      <c r="F436" s="28" t="s">
        <v>6677</v>
      </c>
      <c r="G436" s="75" t="s">
        <v>2377</v>
      </c>
      <c r="H436" s="37" t="s">
        <v>104</v>
      </c>
      <c r="I436" s="30">
        <v>8</v>
      </c>
      <c r="J436" s="162" t="s">
        <v>212</v>
      </c>
      <c r="K436" s="28">
        <v>12</v>
      </c>
      <c r="L436" s="42" t="s">
        <v>212</v>
      </c>
      <c r="M436" s="33" t="s">
        <v>2395</v>
      </c>
      <c r="N436" s="40" t="s">
        <v>2182</v>
      </c>
      <c r="O436" s="34" t="s">
        <v>215</v>
      </c>
      <c r="P436" s="243" t="s">
        <v>2396</v>
      </c>
      <c r="Q436" s="244" t="s">
        <v>2397</v>
      </c>
      <c r="R436" s="34" t="s">
        <v>2398</v>
      </c>
      <c r="S436" s="245" t="s">
        <v>2399</v>
      </c>
      <c r="T436" s="159" t="s">
        <v>2400</v>
      </c>
      <c r="U436" s="34" t="s">
        <v>2401</v>
      </c>
      <c r="V436" s="34" t="s">
        <v>2402</v>
      </c>
    </row>
    <row r="437" spans="1:22" ht="409.5" hidden="1">
      <c r="A437" s="28">
        <v>427</v>
      </c>
      <c r="B437" s="28" t="s">
        <v>2376</v>
      </c>
      <c r="C437" s="28" t="s">
        <v>92</v>
      </c>
      <c r="D437" s="28" t="s">
        <v>93</v>
      </c>
      <c r="E437" s="28" t="s">
        <v>94</v>
      </c>
      <c r="F437" s="28" t="s">
        <v>6677</v>
      </c>
      <c r="G437" s="75" t="s">
        <v>2377</v>
      </c>
      <c r="H437" s="28" t="s">
        <v>45</v>
      </c>
      <c r="I437" s="28">
        <v>7</v>
      </c>
      <c r="J437" s="28" t="s">
        <v>167</v>
      </c>
      <c r="K437" s="28">
        <v>1</v>
      </c>
      <c r="L437" s="53" t="s">
        <v>2150</v>
      </c>
      <c r="M437" s="33" t="s">
        <v>2403</v>
      </c>
      <c r="N437" s="40" t="s">
        <v>170</v>
      </c>
      <c r="O437" s="80" t="s">
        <v>171</v>
      </c>
      <c r="P437" s="243" t="s">
        <v>2404</v>
      </c>
      <c r="Q437" s="78" t="s">
        <v>2153</v>
      </c>
      <c r="R437" s="34" t="s">
        <v>2405</v>
      </c>
      <c r="S437" s="53"/>
      <c r="T437" s="51"/>
      <c r="U437" s="53"/>
      <c r="V437" s="53"/>
    </row>
    <row r="438" spans="1:22" ht="294" hidden="1">
      <c r="A438" s="28">
        <v>428</v>
      </c>
      <c r="B438" s="28" t="s">
        <v>2376</v>
      </c>
      <c r="C438" s="28" t="s">
        <v>92</v>
      </c>
      <c r="D438" s="28" t="s">
        <v>93</v>
      </c>
      <c r="E438" s="28" t="s">
        <v>94</v>
      </c>
      <c r="F438" s="28" t="s">
        <v>6677</v>
      </c>
      <c r="G438" s="75" t="s">
        <v>2377</v>
      </c>
      <c r="H438" s="28" t="s">
        <v>45</v>
      </c>
      <c r="I438" s="28">
        <v>7</v>
      </c>
      <c r="J438" s="28" t="s">
        <v>167</v>
      </c>
      <c r="K438" s="28" t="s">
        <v>117</v>
      </c>
      <c r="L438" s="53" t="s">
        <v>174</v>
      </c>
      <c r="M438" s="34" t="s">
        <v>2406</v>
      </c>
      <c r="N438" s="40" t="s">
        <v>170</v>
      </c>
      <c r="O438" s="80" t="s">
        <v>171</v>
      </c>
      <c r="P438" s="243" t="s">
        <v>2407</v>
      </c>
      <c r="Q438" s="78" t="s">
        <v>2153</v>
      </c>
      <c r="R438" s="34" t="s">
        <v>2408</v>
      </c>
      <c r="S438" s="53"/>
      <c r="T438" s="51"/>
      <c r="U438" s="53"/>
      <c r="V438" s="53"/>
    </row>
    <row r="439" spans="1:22" ht="196" hidden="1">
      <c r="A439" s="28">
        <v>429</v>
      </c>
      <c r="B439" s="28" t="s">
        <v>2409</v>
      </c>
      <c r="C439" s="28" t="s">
        <v>92</v>
      </c>
      <c r="D439" s="28" t="s">
        <v>93</v>
      </c>
      <c r="E439" s="28" t="s">
        <v>94</v>
      </c>
      <c r="F439" s="28" t="s">
        <v>6678</v>
      </c>
      <c r="G439" s="75" t="s">
        <v>2410</v>
      </c>
      <c r="H439" s="30" t="s">
        <v>3</v>
      </c>
      <c r="I439" s="30">
        <v>3</v>
      </c>
      <c r="J439" s="31" t="s">
        <v>97</v>
      </c>
      <c r="K439" s="28">
        <v>1</v>
      </c>
      <c r="L439" s="32" t="s">
        <v>97</v>
      </c>
      <c r="M439" s="34" t="s">
        <v>2411</v>
      </c>
      <c r="N439" s="34" t="s">
        <v>2412</v>
      </c>
      <c r="O439" s="34" t="s">
        <v>100</v>
      </c>
      <c r="P439" s="243" t="s">
        <v>2413</v>
      </c>
      <c r="Q439" s="244" t="s">
        <v>2414</v>
      </c>
      <c r="R439" s="34" t="s">
        <v>6660</v>
      </c>
      <c r="S439" s="251"/>
      <c r="T439" s="242"/>
      <c r="U439" s="34"/>
      <c r="V439" s="34"/>
    </row>
    <row r="440" spans="1:22" ht="182" hidden="1">
      <c r="A440" s="28">
        <v>430</v>
      </c>
      <c r="B440" s="28" t="s">
        <v>2409</v>
      </c>
      <c r="C440" s="28" t="s">
        <v>92</v>
      </c>
      <c r="D440" s="28" t="s">
        <v>93</v>
      </c>
      <c r="E440" s="28" t="s">
        <v>94</v>
      </c>
      <c r="F440" s="28" t="s">
        <v>6678</v>
      </c>
      <c r="G440" s="75" t="s">
        <v>2410</v>
      </c>
      <c r="H440" s="30" t="s">
        <v>3</v>
      </c>
      <c r="I440" s="30">
        <v>3</v>
      </c>
      <c r="J440" s="31" t="s">
        <v>400</v>
      </c>
      <c r="K440" s="37">
        <v>3</v>
      </c>
      <c r="L440" s="32" t="s">
        <v>400</v>
      </c>
      <c r="M440" s="34" t="s">
        <v>2415</v>
      </c>
      <c r="N440" s="34" t="s">
        <v>402</v>
      </c>
      <c r="O440" s="34" t="s">
        <v>403</v>
      </c>
      <c r="P440" s="243" t="s">
        <v>2416</v>
      </c>
      <c r="Q440" s="244" t="s">
        <v>2417</v>
      </c>
      <c r="R440" s="34" t="s">
        <v>2418</v>
      </c>
      <c r="S440" s="251" t="s">
        <v>2419</v>
      </c>
      <c r="T440" s="246">
        <v>1200</v>
      </c>
      <c r="U440" s="34" t="s">
        <v>630</v>
      </c>
      <c r="V440" s="34" t="s">
        <v>2420</v>
      </c>
    </row>
    <row r="441" spans="1:22" ht="350" hidden="1">
      <c r="A441" s="28">
        <v>431</v>
      </c>
      <c r="B441" s="28" t="s">
        <v>2409</v>
      </c>
      <c r="C441" s="28" t="s">
        <v>92</v>
      </c>
      <c r="D441" s="28" t="s">
        <v>93</v>
      </c>
      <c r="E441" s="28" t="s">
        <v>94</v>
      </c>
      <c r="F441" s="28" t="s">
        <v>6678</v>
      </c>
      <c r="G441" s="75" t="s">
        <v>2410</v>
      </c>
      <c r="H441" s="37" t="s">
        <v>104</v>
      </c>
      <c r="I441" s="30">
        <v>8</v>
      </c>
      <c r="J441" s="28" t="s">
        <v>105</v>
      </c>
      <c r="K441" s="28">
        <v>2</v>
      </c>
      <c r="L441" s="38" t="s">
        <v>106</v>
      </c>
      <c r="M441" s="53" t="s">
        <v>2421</v>
      </c>
      <c r="N441" s="34" t="s">
        <v>108</v>
      </c>
      <c r="O441" s="40" t="s">
        <v>109</v>
      </c>
      <c r="P441" s="243" t="s">
        <v>2422</v>
      </c>
      <c r="Q441" s="244" t="s">
        <v>2423</v>
      </c>
      <c r="R441" s="33" t="s">
        <v>2424</v>
      </c>
      <c r="S441" s="251" t="s">
        <v>2425</v>
      </c>
      <c r="T441" s="242" t="s">
        <v>2426</v>
      </c>
      <c r="U441" s="34" t="s">
        <v>2427</v>
      </c>
      <c r="V441" s="34" t="s">
        <v>2428</v>
      </c>
    </row>
    <row r="442" spans="1:22" ht="409.5" hidden="1">
      <c r="A442" s="28">
        <v>432</v>
      </c>
      <c r="B442" s="28" t="s">
        <v>2409</v>
      </c>
      <c r="C442" s="28" t="s">
        <v>92</v>
      </c>
      <c r="D442" s="28" t="s">
        <v>93</v>
      </c>
      <c r="E442" s="28" t="s">
        <v>94</v>
      </c>
      <c r="F442" s="28" t="s">
        <v>6678</v>
      </c>
      <c r="G442" s="75" t="s">
        <v>2410</v>
      </c>
      <c r="H442" s="37" t="s">
        <v>104</v>
      </c>
      <c r="I442" s="30">
        <v>8</v>
      </c>
      <c r="J442" s="28" t="s">
        <v>116</v>
      </c>
      <c r="K442" s="28" t="s">
        <v>117</v>
      </c>
      <c r="L442" s="42" t="s">
        <v>118</v>
      </c>
      <c r="M442" s="33" t="s">
        <v>2429</v>
      </c>
      <c r="N442" s="34" t="s">
        <v>120</v>
      </c>
      <c r="O442" s="34" t="s">
        <v>121</v>
      </c>
      <c r="P442" s="243" t="s">
        <v>2430</v>
      </c>
      <c r="Q442" s="244" t="s">
        <v>2431</v>
      </c>
      <c r="R442" s="34" t="s">
        <v>2432</v>
      </c>
      <c r="S442" s="34"/>
      <c r="T442" s="51"/>
      <c r="U442" s="53"/>
      <c r="V442" s="53"/>
    </row>
    <row r="443" spans="1:22" ht="155" hidden="1">
      <c r="A443" s="28">
        <v>433</v>
      </c>
      <c r="B443" s="28" t="s">
        <v>2409</v>
      </c>
      <c r="C443" s="28" t="s">
        <v>92</v>
      </c>
      <c r="D443" s="28" t="s">
        <v>93</v>
      </c>
      <c r="E443" s="28" t="s">
        <v>94</v>
      </c>
      <c r="F443" s="28" t="s">
        <v>6678</v>
      </c>
      <c r="G443" s="75" t="s">
        <v>2410</v>
      </c>
      <c r="H443" s="37" t="s">
        <v>104</v>
      </c>
      <c r="I443" s="30">
        <v>8</v>
      </c>
      <c r="J443" s="51" t="s">
        <v>135</v>
      </c>
      <c r="K443" s="37">
        <v>9</v>
      </c>
      <c r="L443" s="52" t="s">
        <v>136</v>
      </c>
      <c r="M443" s="34" t="s">
        <v>2433</v>
      </c>
      <c r="N443" s="40" t="s">
        <v>2434</v>
      </c>
      <c r="O443" s="34" t="s">
        <v>139</v>
      </c>
      <c r="P443" s="243" t="s">
        <v>2435</v>
      </c>
      <c r="Q443" s="244" t="s">
        <v>2436</v>
      </c>
      <c r="R443" s="34" t="s">
        <v>2437</v>
      </c>
      <c r="S443" s="251" t="s">
        <v>2438</v>
      </c>
      <c r="T443" s="246">
        <v>3364</v>
      </c>
      <c r="U443" s="34" t="s">
        <v>2439</v>
      </c>
      <c r="V443" s="34" t="s">
        <v>2440</v>
      </c>
    </row>
    <row r="444" spans="1:22" ht="392" hidden="1">
      <c r="A444" s="28">
        <v>434</v>
      </c>
      <c r="B444" s="28" t="s">
        <v>2409</v>
      </c>
      <c r="C444" s="28" t="s">
        <v>92</v>
      </c>
      <c r="D444" s="28" t="s">
        <v>93</v>
      </c>
      <c r="E444" s="28" t="s">
        <v>94</v>
      </c>
      <c r="F444" s="28" t="s">
        <v>6678</v>
      </c>
      <c r="G444" s="75" t="s">
        <v>2410</v>
      </c>
      <c r="H444" s="37" t="s">
        <v>104</v>
      </c>
      <c r="I444" s="30">
        <v>8</v>
      </c>
      <c r="J444" s="162" t="s">
        <v>212</v>
      </c>
      <c r="K444" s="28">
        <v>12</v>
      </c>
      <c r="L444" s="42" t="s">
        <v>212</v>
      </c>
      <c r="M444" s="33" t="s">
        <v>2441</v>
      </c>
      <c r="N444" s="40" t="s">
        <v>2182</v>
      </c>
      <c r="O444" s="34" t="s">
        <v>215</v>
      </c>
      <c r="P444" s="243" t="s">
        <v>2442</v>
      </c>
      <c r="Q444" s="244" t="s">
        <v>2443</v>
      </c>
      <c r="R444" s="33" t="s">
        <v>2444</v>
      </c>
      <c r="S444" s="245" t="s">
        <v>2445</v>
      </c>
      <c r="T444" s="159" t="s">
        <v>2446</v>
      </c>
      <c r="U444" s="34" t="s">
        <v>2447</v>
      </c>
      <c r="V444" s="34" t="s">
        <v>2448</v>
      </c>
    </row>
    <row r="445" spans="1:22" ht="183" hidden="1">
      <c r="A445" s="28">
        <v>435</v>
      </c>
      <c r="B445" s="28" t="s">
        <v>2409</v>
      </c>
      <c r="C445" s="28" t="s">
        <v>92</v>
      </c>
      <c r="D445" s="28" t="s">
        <v>93</v>
      </c>
      <c r="E445" s="28" t="s">
        <v>94</v>
      </c>
      <c r="F445" s="28" t="s">
        <v>6678</v>
      </c>
      <c r="G445" s="75" t="s">
        <v>2410</v>
      </c>
      <c r="H445" s="37" t="s">
        <v>104</v>
      </c>
      <c r="I445" s="51">
        <v>8</v>
      </c>
      <c r="J445" s="28" t="s">
        <v>159</v>
      </c>
      <c r="K445" s="51">
        <v>16</v>
      </c>
      <c r="L445" s="53" t="s">
        <v>160</v>
      </c>
      <c r="M445" s="53" t="s">
        <v>2449</v>
      </c>
      <c r="N445" s="34" t="s">
        <v>2145</v>
      </c>
      <c r="O445" s="34" t="s">
        <v>163</v>
      </c>
      <c r="P445" s="243" t="s">
        <v>2450</v>
      </c>
      <c r="Q445" s="244" t="s">
        <v>2451</v>
      </c>
      <c r="R445" s="70" t="s">
        <v>2452</v>
      </c>
      <c r="S445" s="70"/>
      <c r="T445" s="242"/>
      <c r="U445" s="36"/>
      <c r="V445" s="34"/>
    </row>
    <row r="446" spans="1:22" ht="409.5" hidden="1">
      <c r="A446" s="28">
        <v>436</v>
      </c>
      <c r="B446" s="28" t="s">
        <v>2409</v>
      </c>
      <c r="C446" s="28" t="s">
        <v>92</v>
      </c>
      <c r="D446" s="28" t="s">
        <v>93</v>
      </c>
      <c r="E446" s="28" t="s">
        <v>94</v>
      </c>
      <c r="F446" s="28" t="s">
        <v>6678</v>
      </c>
      <c r="G446" s="75" t="s">
        <v>2410</v>
      </c>
      <c r="H446" s="28" t="s">
        <v>45</v>
      </c>
      <c r="I446" s="28">
        <v>7</v>
      </c>
      <c r="J446" s="28" t="s">
        <v>167</v>
      </c>
      <c r="K446" s="28">
        <v>1</v>
      </c>
      <c r="L446" s="53" t="s">
        <v>2150</v>
      </c>
      <c r="M446" s="33" t="s">
        <v>2453</v>
      </c>
      <c r="N446" s="40" t="s">
        <v>170</v>
      </c>
      <c r="O446" s="80" t="s">
        <v>171</v>
      </c>
      <c r="P446" s="243" t="s">
        <v>2454</v>
      </c>
      <c r="Q446" s="52" t="s">
        <v>2202</v>
      </c>
      <c r="R446" s="34" t="s">
        <v>2455</v>
      </c>
      <c r="S446" s="34"/>
      <c r="T446" s="51"/>
      <c r="U446" s="53"/>
      <c r="V446" s="53"/>
    </row>
    <row r="447" spans="1:22" ht="294" hidden="1">
      <c r="A447" s="28">
        <v>437</v>
      </c>
      <c r="B447" s="28" t="s">
        <v>2409</v>
      </c>
      <c r="C447" s="28" t="s">
        <v>92</v>
      </c>
      <c r="D447" s="28" t="s">
        <v>93</v>
      </c>
      <c r="E447" s="28" t="s">
        <v>94</v>
      </c>
      <c r="F447" s="28" t="s">
        <v>6678</v>
      </c>
      <c r="G447" s="75" t="s">
        <v>2410</v>
      </c>
      <c r="H447" s="28" t="s">
        <v>45</v>
      </c>
      <c r="I447" s="28">
        <v>7</v>
      </c>
      <c r="J447" s="28" t="s">
        <v>167</v>
      </c>
      <c r="K447" s="28" t="s">
        <v>117</v>
      </c>
      <c r="L447" s="53" t="s">
        <v>174</v>
      </c>
      <c r="M447" s="34" t="s">
        <v>2456</v>
      </c>
      <c r="N447" s="40" t="s">
        <v>170</v>
      </c>
      <c r="O447" s="80" t="s">
        <v>171</v>
      </c>
      <c r="P447" s="243" t="s">
        <v>2457</v>
      </c>
      <c r="Q447" s="52" t="s">
        <v>2202</v>
      </c>
      <c r="R447" s="34" t="s">
        <v>2458</v>
      </c>
      <c r="S447" s="53"/>
      <c r="T447" s="51"/>
      <c r="U447" s="53"/>
      <c r="V447" s="53"/>
    </row>
    <row r="448" spans="1:22" ht="409.5" hidden="1">
      <c r="A448" s="28">
        <v>438</v>
      </c>
      <c r="B448" s="28" t="s">
        <v>2459</v>
      </c>
      <c r="C448" s="28" t="s">
        <v>92</v>
      </c>
      <c r="D448" s="28" t="s">
        <v>93</v>
      </c>
      <c r="E448" s="28" t="s">
        <v>94</v>
      </c>
      <c r="F448" s="28" t="s">
        <v>6679</v>
      </c>
      <c r="G448" s="75" t="s">
        <v>2460</v>
      </c>
      <c r="H448" s="30" t="s">
        <v>21</v>
      </c>
      <c r="I448" s="30">
        <v>2</v>
      </c>
      <c r="J448" s="37" t="s">
        <v>222</v>
      </c>
      <c r="K448" s="37" t="s">
        <v>223</v>
      </c>
      <c r="L448" s="42" t="s">
        <v>224</v>
      </c>
      <c r="M448" s="33" t="s">
        <v>2461</v>
      </c>
      <c r="N448" s="34" t="s">
        <v>2462</v>
      </c>
      <c r="O448" s="34" t="s">
        <v>227</v>
      </c>
      <c r="P448" s="243" t="s">
        <v>2463</v>
      </c>
      <c r="Q448" s="78" t="s">
        <v>2464</v>
      </c>
      <c r="R448" s="34" t="s">
        <v>2465</v>
      </c>
      <c r="S448" s="53"/>
      <c r="T448" s="51"/>
      <c r="U448" s="53"/>
      <c r="V448" s="34"/>
    </row>
    <row r="449" spans="1:22" ht="338.5" hidden="1">
      <c r="A449" s="28">
        <v>439</v>
      </c>
      <c r="B449" s="28" t="s">
        <v>2459</v>
      </c>
      <c r="C449" s="28" t="s">
        <v>92</v>
      </c>
      <c r="D449" s="28" t="s">
        <v>93</v>
      </c>
      <c r="E449" s="28" t="s">
        <v>94</v>
      </c>
      <c r="F449" s="28" t="s">
        <v>6679</v>
      </c>
      <c r="G449" s="75" t="s">
        <v>2460</v>
      </c>
      <c r="H449" s="30" t="s">
        <v>3</v>
      </c>
      <c r="I449" s="30">
        <v>3</v>
      </c>
      <c r="J449" s="31" t="s">
        <v>97</v>
      </c>
      <c r="K449" s="28">
        <v>1</v>
      </c>
      <c r="L449" s="32" t="s">
        <v>97</v>
      </c>
      <c r="M449" s="34" t="s">
        <v>2466</v>
      </c>
      <c r="N449" s="34" t="s">
        <v>2412</v>
      </c>
      <c r="O449" s="34" t="s">
        <v>100</v>
      </c>
      <c r="P449" s="243" t="s">
        <v>2467</v>
      </c>
      <c r="Q449" s="252" t="s">
        <v>2468</v>
      </c>
      <c r="R449" s="34" t="s">
        <v>2469</v>
      </c>
      <c r="S449" s="53"/>
      <c r="T449" s="51"/>
      <c r="U449" s="53"/>
      <c r="V449" s="53"/>
    </row>
    <row r="450" spans="1:22" ht="409.5" hidden="1">
      <c r="A450" s="28">
        <v>440</v>
      </c>
      <c r="B450" s="28" t="s">
        <v>2459</v>
      </c>
      <c r="C450" s="28" t="s">
        <v>92</v>
      </c>
      <c r="D450" s="28" t="s">
        <v>93</v>
      </c>
      <c r="E450" s="28" t="s">
        <v>94</v>
      </c>
      <c r="F450" s="28" t="s">
        <v>6679</v>
      </c>
      <c r="G450" s="75" t="s">
        <v>2460</v>
      </c>
      <c r="H450" s="37" t="s">
        <v>104</v>
      </c>
      <c r="I450" s="30">
        <v>8</v>
      </c>
      <c r="J450" s="28" t="s">
        <v>105</v>
      </c>
      <c r="K450" s="28">
        <v>2</v>
      </c>
      <c r="L450" s="38" t="s">
        <v>106</v>
      </c>
      <c r="M450" s="39" t="s">
        <v>2470</v>
      </c>
      <c r="N450" s="34" t="s">
        <v>108</v>
      </c>
      <c r="O450" s="40" t="s">
        <v>109</v>
      </c>
      <c r="P450" s="243" t="s">
        <v>2471</v>
      </c>
      <c r="Q450" s="252" t="s">
        <v>2472</v>
      </c>
      <c r="R450" s="34" t="s">
        <v>2473</v>
      </c>
      <c r="S450" s="34" t="s">
        <v>2474</v>
      </c>
      <c r="T450" s="242">
        <v>4018.01</v>
      </c>
      <c r="U450" s="34" t="s">
        <v>114</v>
      </c>
      <c r="V450" s="34" t="s">
        <v>944</v>
      </c>
    </row>
    <row r="451" spans="1:22" ht="409.5" hidden="1">
      <c r="A451" s="28">
        <v>441</v>
      </c>
      <c r="B451" s="28" t="s">
        <v>2459</v>
      </c>
      <c r="C451" s="28" t="s">
        <v>92</v>
      </c>
      <c r="D451" s="28" t="s">
        <v>93</v>
      </c>
      <c r="E451" s="28" t="s">
        <v>94</v>
      </c>
      <c r="F451" s="28" t="s">
        <v>6679</v>
      </c>
      <c r="G451" s="75" t="s">
        <v>2460</v>
      </c>
      <c r="H451" s="37" t="s">
        <v>104</v>
      </c>
      <c r="I451" s="30">
        <v>8</v>
      </c>
      <c r="J451" s="28" t="s">
        <v>116</v>
      </c>
      <c r="K451" s="28" t="s">
        <v>117</v>
      </c>
      <c r="L451" s="42" t="s">
        <v>118</v>
      </c>
      <c r="M451" s="33" t="s">
        <v>2475</v>
      </c>
      <c r="N451" s="34" t="s">
        <v>120</v>
      </c>
      <c r="O451" s="34" t="s">
        <v>121</v>
      </c>
      <c r="P451" s="243" t="s">
        <v>2476</v>
      </c>
      <c r="Q451" s="253" t="s">
        <v>2477</v>
      </c>
      <c r="R451" s="34" t="s">
        <v>2478</v>
      </c>
      <c r="S451" s="53"/>
      <c r="T451" s="51"/>
      <c r="U451" s="53"/>
      <c r="V451" s="53"/>
    </row>
    <row r="452" spans="1:22" ht="409.5" hidden="1">
      <c r="A452" s="28">
        <v>442</v>
      </c>
      <c r="B452" s="28" t="s">
        <v>2459</v>
      </c>
      <c r="C452" s="28" t="s">
        <v>92</v>
      </c>
      <c r="D452" s="28" t="s">
        <v>93</v>
      </c>
      <c r="E452" s="28" t="s">
        <v>94</v>
      </c>
      <c r="F452" s="28" t="s">
        <v>6679</v>
      </c>
      <c r="G452" s="75" t="s">
        <v>2460</v>
      </c>
      <c r="H452" s="37" t="s">
        <v>104</v>
      </c>
      <c r="I452" s="30">
        <v>8</v>
      </c>
      <c r="J452" s="28" t="s">
        <v>149</v>
      </c>
      <c r="K452" s="51">
        <v>14</v>
      </c>
      <c r="L452" s="34" t="s">
        <v>149</v>
      </c>
      <c r="M452" s="34" t="s">
        <v>2479</v>
      </c>
      <c r="N452" s="146" t="s">
        <v>2190</v>
      </c>
      <c r="O452" s="53" t="s">
        <v>151</v>
      </c>
      <c r="P452" s="243" t="s">
        <v>2480</v>
      </c>
      <c r="Q452" s="252" t="s">
        <v>2481</v>
      </c>
      <c r="R452" s="34" t="s">
        <v>2482</v>
      </c>
      <c r="S452" s="53"/>
      <c r="T452" s="51"/>
      <c r="U452" s="53"/>
      <c r="V452" s="53"/>
    </row>
    <row r="453" spans="1:22" ht="409.5" hidden="1">
      <c r="A453" s="28">
        <v>443</v>
      </c>
      <c r="B453" s="28" t="s">
        <v>2459</v>
      </c>
      <c r="C453" s="28" t="s">
        <v>92</v>
      </c>
      <c r="D453" s="28" t="s">
        <v>93</v>
      </c>
      <c r="E453" s="28" t="s">
        <v>94</v>
      </c>
      <c r="F453" s="28" t="s">
        <v>6679</v>
      </c>
      <c r="G453" s="75" t="s">
        <v>2460</v>
      </c>
      <c r="H453" s="28" t="s">
        <v>45</v>
      </c>
      <c r="I453" s="28">
        <v>7</v>
      </c>
      <c r="J453" s="28" t="s">
        <v>167</v>
      </c>
      <c r="K453" s="28">
        <v>1</v>
      </c>
      <c r="L453" s="53" t="s">
        <v>2150</v>
      </c>
      <c r="M453" s="34" t="s">
        <v>2483</v>
      </c>
      <c r="N453" s="40" t="s">
        <v>170</v>
      </c>
      <c r="O453" s="80" t="s">
        <v>171</v>
      </c>
      <c r="P453" s="243" t="s">
        <v>2484</v>
      </c>
      <c r="Q453" s="143" t="s">
        <v>170</v>
      </c>
      <c r="R453" s="34" t="s">
        <v>2485</v>
      </c>
      <c r="S453" s="53"/>
      <c r="T453" s="51"/>
      <c r="U453" s="53"/>
      <c r="V453" s="53"/>
    </row>
    <row r="454" spans="1:22" ht="294" hidden="1">
      <c r="A454" s="28">
        <v>444</v>
      </c>
      <c r="B454" s="28" t="s">
        <v>2459</v>
      </c>
      <c r="C454" s="28" t="s">
        <v>92</v>
      </c>
      <c r="D454" s="28" t="s">
        <v>93</v>
      </c>
      <c r="E454" s="28" t="s">
        <v>94</v>
      </c>
      <c r="F454" s="28" t="s">
        <v>6679</v>
      </c>
      <c r="G454" s="75" t="s">
        <v>2460</v>
      </c>
      <c r="H454" s="28" t="s">
        <v>45</v>
      </c>
      <c r="I454" s="28">
        <v>7</v>
      </c>
      <c r="J454" s="28" t="s">
        <v>167</v>
      </c>
      <c r="K454" s="28" t="s">
        <v>117</v>
      </c>
      <c r="L454" s="53" t="s">
        <v>174</v>
      </c>
      <c r="M454" s="34" t="s">
        <v>2486</v>
      </c>
      <c r="N454" s="40" t="s">
        <v>170</v>
      </c>
      <c r="O454" s="80" t="s">
        <v>171</v>
      </c>
      <c r="P454" s="243" t="s">
        <v>2487</v>
      </c>
      <c r="Q454" s="143" t="s">
        <v>170</v>
      </c>
      <c r="R454" s="34" t="s">
        <v>2488</v>
      </c>
      <c r="S454" s="53"/>
      <c r="T454" s="51"/>
      <c r="U454" s="53"/>
      <c r="V454" s="53"/>
    </row>
    <row r="455" spans="1:22" ht="196" hidden="1">
      <c r="A455" s="28">
        <v>445</v>
      </c>
      <c r="B455" s="28" t="s">
        <v>2489</v>
      </c>
      <c r="C455" s="28" t="s">
        <v>92</v>
      </c>
      <c r="D455" s="28" t="s">
        <v>93</v>
      </c>
      <c r="E455" s="28" t="s">
        <v>94</v>
      </c>
      <c r="F455" s="28" t="s">
        <v>6680</v>
      </c>
      <c r="G455" s="75" t="s">
        <v>2490</v>
      </c>
      <c r="H455" s="30" t="s">
        <v>3</v>
      </c>
      <c r="I455" s="30">
        <v>3</v>
      </c>
      <c r="J455" s="31" t="s">
        <v>97</v>
      </c>
      <c r="K455" s="28">
        <v>1</v>
      </c>
      <c r="L455" s="32" t="s">
        <v>97</v>
      </c>
      <c r="M455" s="34" t="s">
        <v>2491</v>
      </c>
      <c r="N455" s="34" t="s">
        <v>2412</v>
      </c>
      <c r="O455" s="34" t="s">
        <v>100</v>
      </c>
      <c r="P455" s="243" t="s">
        <v>2492</v>
      </c>
      <c r="Q455" s="244" t="s">
        <v>2493</v>
      </c>
      <c r="R455" s="34" t="s">
        <v>2494</v>
      </c>
      <c r="S455" s="251" t="s">
        <v>2495</v>
      </c>
      <c r="T455" s="246">
        <v>6200</v>
      </c>
      <c r="U455" s="34" t="s">
        <v>2130</v>
      </c>
      <c r="V455" s="34" t="s">
        <v>1228</v>
      </c>
    </row>
    <row r="456" spans="1:22" ht="182" hidden="1">
      <c r="A456" s="28">
        <v>446</v>
      </c>
      <c r="B456" s="28" t="s">
        <v>2489</v>
      </c>
      <c r="C456" s="28" t="s">
        <v>92</v>
      </c>
      <c r="D456" s="28" t="s">
        <v>93</v>
      </c>
      <c r="E456" s="28" t="s">
        <v>94</v>
      </c>
      <c r="F456" s="28" t="s">
        <v>6680</v>
      </c>
      <c r="G456" s="75" t="s">
        <v>2490</v>
      </c>
      <c r="H456" s="30" t="s">
        <v>3</v>
      </c>
      <c r="I456" s="30">
        <v>3</v>
      </c>
      <c r="J456" s="31" t="s">
        <v>400</v>
      </c>
      <c r="K456" s="37">
        <v>3</v>
      </c>
      <c r="L456" s="32" t="s">
        <v>400</v>
      </c>
      <c r="M456" s="34" t="s">
        <v>2496</v>
      </c>
      <c r="N456" s="34" t="s">
        <v>402</v>
      </c>
      <c r="O456" s="34" t="s">
        <v>403</v>
      </c>
      <c r="P456" s="243" t="s">
        <v>2497</v>
      </c>
      <c r="Q456" s="254" t="s">
        <v>2498</v>
      </c>
      <c r="R456" s="34" t="s">
        <v>2499</v>
      </c>
      <c r="S456" s="53"/>
      <c r="T456" s="51"/>
      <c r="U456" s="53"/>
      <c r="V456" s="53"/>
    </row>
    <row r="457" spans="1:22" ht="294" hidden="1">
      <c r="A457" s="28">
        <v>447</v>
      </c>
      <c r="B457" s="28" t="s">
        <v>2489</v>
      </c>
      <c r="C457" s="28" t="s">
        <v>92</v>
      </c>
      <c r="D457" s="28" t="s">
        <v>93</v>
      </c>
      <c r="E457" s="28" t="s">
        <v>94</v>
      </c>
      <c r="F457" s="28" t="s">
        <v>6680</v>
      </c>
      <c r="G457" s="75" t="s">
        <v>2490</v>
      </c>
      <c r="H457" s="37" t="s">
        <v>104</v>
      </c>
      <c r="I457" s="30">
        <v>8</v>
      </c>
      <c r="J457" s="28" t="s">
        <v>105</v>
      </c>
      <c r="K457" s="28">
        <v>2</v>
      </c>
      <c r="L457" s="38" t="s">
        <v>106</v>
      </c>
      <c r="M457" s="53" t="s">
        <v>2500</v>
      </c>
      <c r="N457" s="34" t="s">
        <v>108</v>
      </c>
      <c r="O457" s="40" t="s">
        <v>109</v>
      </c>
      <c r="P457" s="243" t="s">
        <v>2501</v>
      </c>
      <c r="Q457" s="244" t="s">
        <v>2502</v>
      </c>
      <c r="R457" s="34" t="s">
        <v>2503</v>
      </c>
      <c r="S457" s="251" t="s">
        <v>2504</v>
      </c>
      <c r="T457" s="242" t="s">
        <v>2505</v>
      </c>
      <c r="U457" s="34" t="s">
        <v>2506</v>
      </c>
      <c r="V457" s="34" t="s">
        <v>2507</v>
      </c>
    </row>
    <row r="458" spans="1:22" ht="409.5" hidden="1">
      <c r="A458" s="28">
        <v>448</v>
      </c>
      <c r="B458" s="28" t="s">
        <v>2489</v>
      </c>
      <c r="C458" s="28" t="s">
        <v>92</v>
      </c>
      <c r="D458" s="28" t="s">
        <v>93</v>
      </c>
      <c r="E458" s="28" t="s">
        <v>94</v>
      </c>
      <c r="F458" s="28" t="s">
        <v>6680</v>
      </c>
      <c r="G458" s="75" t="s">
        <v>2490</v>
      </c>
      <c r="H458" s="37" t="s">
        <v>104</v>
      </c>
      <c r="I458" s="30">
        <v>8</v>
      </c>
      <c r="J458" s="28" t="s">
        <v>116</v>
      </c>
      <c r="K458" s="28" t="s">
        <v>117</v>
      </c>
      <c r="L458" s="42" t="s">
        <v>118</v>
      </c>
      <c r="M458" s="33" t="s">
        <v>2508</v>
      </c>
      <c r="N458" s="34" t="s">
        <v>120</v>
      </c>
      <c r="O458" s="34" t="s">
        <v>121</v>
      </c>
      <c r="P458" s="243" t="s">
        <v>2509</v>
      </c>
      <c r="Q458" s="244" t="s">
        <v>2510</v>
      </c>
      <c r="R458" s="34" t="s">
        <v>2511</v>
      </c>
      <c r="S458" s="255"/>
      <c r="T458" s="51"/>
      <c r="U458" s="53"/>
      <c r="V458" s="53"/>
    </row>
    <row r="459" spans="1:22" ht="336" hidden="1">
      <c r="A459" s="28">
        <v>449</v>
      </c>
      <c r="B459" s="28" t="s">
        <v>2489</v>
      </c>
      <c r="C459" s="28" t="s">
        <v>92</v>
      </c>
      <c r="D459" s="28" t="s">
        <v>93</v>
      </c>
      <c r="E459" s="28" t="s">
        <v>94</v>
      </c>
      <c r="F459" s="28" t="s">
        <v>6680</v>
      </c>
      <c r="G459" s="75" t="s">
        <v>2490</v>
      </c>
      <c r="H459" s="37" t="s">
        <v>104</v>
      </c>
      <c r="I459" s="30">
        <v>8</v>
      </c>
      <c r="J459" s="51" t="s">
        <v>125</v>
      </c>
      <c r="K459" s="37">
        <v>8</v>
      </c>
      <c r="L459" s="53" t="s">
        <v>125</v>
      </c>
      <c r="M459" s="34" t="s">
        <v>2512</v>
      </c>
      <c r="N459" s="34" t="s">
        <v>2190</v>
      </c>
      <c r="O459" s="34" t="s">
        <v>128</v>
      </c>
      <c r="P459" s="243" t="s">
        <v>2513</v>
      </c>
      <c r="Q459" s="244" t="s">
        <v>2514</v>
      </c>
      <c r="R459" s="34" t="s">
        <v>2515</v>
      </c>
      <c r="S459" s="70" t="s">
        <v>2516</v>
      </c>
      <c r="T459" s="246">
        <v>18334.97</v>
      </c>
      <c r="U459" s="34" t="s">
        <v>133</v>
      </c>
      <c r="V459" s="34" t="s">
        <v>134</v>
      </c>
    </row>
    <row r="460" spans="1:22" ht="409.5" hidden="1">
      <c r="A460" s="28">
        <v>450</v>
      </c>
      <c r="B460" s="28" t="s">
        <v>2489</v>
      </c>
      <c r="C460" s="28" t="s">
        <v>92</v>
      </c>
      <c r="D460" s="28" t="s">
        <v>93</v>
      </c>
      <c r="E460" s="28" t="s">
        <v>94</v>
      </c>
      <c r="F460" s="28" t="s">
        <v>6680</v>
      </c>
      <c r="G460" s="75" t="s">
        <v>2490</v>
      </c>
      <c r="H460" s="37" t="s">
        <v>104</v>
      </c>
      <c r="I460" s="30">
        <v>8</v>
      </c>
      <c r="J460" s="162" t="s">
        <v>212</v>
      </c>
      <c r="K460" s="28">
        <v>12</v>
      </c>
      <c r="L460" s="42" t="s">
        <v>212</v>
      </c>
      <c r="M460" s="34" t="s">
        <v>2517</v>
      </c>
      <c r="N460" s="40" t="s">
        <v>2518</v>
      </c>
      <c r="O460" s="34" t="s">
        <v>215</v>
      </c>
      <c r="P460" s="243" t="s">
        <v>2519</v>
      </c>
      <c r="Q460" s="244" t="s">
        <v>2520</v>
      </c>
      <c r="R460" s="34" t="s">
        <v>2521</v>
      </c>
      <c r="S460" s="70" t="s">
        <v>2522</v>
      </c>
      <c r="T460" s="159" t="s">
        <v>2523</v>
      </c>
      <c r="U460" s="34" t="s">
        <v>2524</v>
      </c>
      <c r="V460" s="34" t="s">
        <v>2525</v>
      </c>
    </row>
    <row r="461" spans="1:22" ht="238" hidden="1">
      <c r="A461" s="28">
        <v>451</v>
      </c>
      <c r="B461" s="28" t="s">
        <v>2489</v>
      </c>
      <c r="C461" s="28" t="s">
        <v>92</v>
      </c>
      <c r="D461" s="28" t="s">
        <v>93</v>
      </c>
      <c r="E461" s="28" t="s">
        <v>94</v>
      </c>
      <c r="F461" s="28" t="s">
        <v>6680</v>
      </c>
      <c r="G461" s="75" t="s">
        <v>2490</v>
      </c>
      <c r="H461" s="37" t="s">
        <v>104</v>
      </c>
      <c r="I461" s="30">
        <v>8</v>
      </c>
      <c r="J461" s="28" t="s">
        <v>149</v>
      </c>
      <c r="K461" s="51">
        <v>14</v>
      </c>
      <c r="L461" s="86" t="s">
        <v>149</v>
      </c>
      <c r="M461" s="34" t="s">
        <v>2526</v>
      </c>
      <c r="N461" s="146" t="s">
        <v>2190</v>
      </c>
      <c r="O461" s="53" t="s">
        <v>151</v>
      </c>
      <c r="P461" s="243" t="s">
        <v>2527</v>
      </c>
      <c r="Q461" s="254" t="s">
        <v>2528</v>
      </c>
      <c r="R461" s="34" t="s">
        <v>2529</v>
      </c>
      <c r="S461" s="70" t="s">
        <v>2530</v>
      </c>
      <c r="T461" s="159" t="s">
        <v>2531</v>
      </c>
      <c r="U461" s="34" t="s">
        <v>2532</v>
      </c>
      <c r="V461" s="34" t="s">
        <v>2533</v>
      </c>
    </row>
    <row r="462" spans="1:22" ht="140" hidden="1">
      <c r="A462" s="28">
        <v>452</v>
      </c>
      <c r="B462" s="28" t="s">
        <v>2489</v>
      </c>
      <c r="C462" s="28" t="s">
        <v>92</v>
      </c>
      <c r="D462" s="28" t="s">
        <v>93</v>
      </c>
      <c r="E462" s="28" t="s">
        <v>94</v>
      </c>
      <c r="F462" s="28" t="s">
        <v>6680</v>
      </c>
      <c r="G462" s="75" t="s">
        <v>2490</v>
      </c>
      <c r="H462" s="37" t="s">
        <v>104</v>
      </c>
      <c r="I462" s="30">
        <v>8</v>
      </c>
      <c r="J462" s="162" t="s">
        <v>267</v>
      </c>
      <c r="K462" s="51">
        <v>15</v>
      </c>
      <c r="L462" s="42" t="s">
        <v>267</v>
      </c>
      <c r="M462" s="53" t="s">
        <v>2534</v>
      </c>
      <c r="N462" s="34" t="s">
        <v>269</v>
      </c>
      <c r="O462" s="53" t="s">
        <v>270</v>
      </c>
      <c r="P462" s="243" t="s">
        <v>2535</v>
      </c>
      <c r="Q462" s="256" t="s">
        <v>2536</v>
      </c>
      <c r="R462" s="34" t="s">
        <v>2537</v>
      </c>
      <c r="S462" s="70" t="s">
        <v>2538</v>
      </c>
      <c r="T462" s="247">
        <v>5</v>
      </c>
      <c r="U462" s="34" t="s">
        <v>2539</v>
      </c>
      <c r="V462" s="34" t="s">
        <v>261</v>
      </c>
    </row>
    <row r="463" spans="1:22" ht="409.5" hidden="1">
      <c r="A463" s="28">
        <v>453</v>
      </c>
      <c r="B463" s="28" t="s">
        <v>2489</v>
      </c>
      <c r="C463" s="28" t="s">
        <v>92</v>
      </c>
      <c r="D463" s="28" t="s">
        <v>93</v>
      </c>
      <c r="E463" s="28" t="s">
        <v>94</v>
      </c>
      <c r="F463" s="28" t="s">
        <v>6680</v>
      </c>
      <c r="G463" s="75" t="s">
        <v>2490</v>
      </c>
      <c r="H463" s="28" t="s">
        <v>45</v>
      </c>
      <c r="I463" s="28">
        <v>7</v>
      </c>
      <c r="J463" s="28" t="s">
        <v>167</v>
      </c>
      <c r="K463" s="28">
        <v>1</v>
      </c>
      <c r="L463" s="53" t="s">
        <v>2150</v>
      </c>
      <c r="M463" s="34" t="s">
        <v>2540</v>
      </c>
      <c r="N463" s="40" t="s">
        <v>170</v>
      </c>
      <c r="O463" s="80" t="s">
        <v>171</v>
      </c>
      <c r="P463" s="243" t="s">
        <v>2541</v>
      </c>
      <c r="Q463" s="52" t="s">
        <v>2202</v>
      </c>
      <c r="R463" s="34" t="s">
        <v>2542</v>
      </c>
      <c r="S463" s="53"/>
      <c r="T463" s="51"/>
      <c r="U463" s="53"/>
      <c r="V463" s="53"/>
    </row>
    <row r="464" spans="1:22" ht="294" hidden="1">
      <c r="A464" s="28">
        <v>454</v>
      </c>
      <c r="B464" s="28" t="s">
        <v>2489</v>
      </c>
      <c r="C464" s="28" t="s">
        <v>92</v>
      </c>
      <c r="D464" s="28" t="s">
        <v>93</v>
      </c>
      <c r="E464" s="28" t="s">
        <v>94</v>
      </c>
      <c r="F464" s="28" t="s">
        <v>6680</v>
      </c>
      <c r="G464" s="75" t="s">
        <v>2490</v>
      </c>
      <c r="H464" s="28" t="s">
        <v>45</v>
      </c>
      <c r="I464" s="28">
        <v>7</v>
      </c>
      <c r="J464" s="28" t="s">
        <v>167</v>
      </c>
      <c r="K464" s="28" t="s">
        <v>117</v>
      </c>
      <c r="L464" s="53" t="s">
        <v>174</v>
      </c>
      <c r="M464" s="34" t="s">
        <v>2543</v>
      </c>
      <c r="N464" s="40" t="s">
        <v>170</v>
      </c>
      <c r="O464" s="80" t="s">
        <v>171</v>
      </c>
      <c r="P464" s="243" t="s">
        <v>2544</v>
      </c>
      <c r="Q464" s="52" t="s">
        <v>2202</v>
      </c>
      <c r="R464" s="34" t="s">
        <v>2545</v>
      </c>
      <c r="S464" s="53"/>
      <c r="T464" s="51"/>
      <c r="U464" s="53"/>
      <c r="V464" s="53"/>
    </row>
    <row r="465" spans="1:22" ht="196" hidden="1">
      <c r="A465" s="28">
        <v>455</v>
      </c>
      <c r="B465" s="28" t="s">
        <v>2546</v>
      </c>
      <c r="C465" s="28" t="s">
        <v>92</v>
      </c>
      <c r="D465" s="28" t="s">
        <v>93</v>
      </c>
      <c r="E465" s="28" t="s">
        <v>94</v>
      </c>
      <c r="F465" s="28" t="s">
        <v>6681</v>
      </c>
      <c r="G465" s="75" t="s">
        <v>2547</v>
      </c>
      <c r="H465" s="30" t="s">
        <v>3</v>
      </c>
      <c r="I465" s="30">
        <v>3</v>
      </c>
      <c r="J465" s="31" t="s">
        <v>97</v>
      </c>
      <c r="K465" s="28">
        <v>1</v>
      </c>
      <c r="L465" s="32" t="s">
        <v>97</v>
      </c>
      <c r="M465" s="34" t="s">
        <v>2548</v>
      </c>
      <c r="N465" s="34" t="s">
        <v>2412</v>
      </c>
      <c r="O465" s="34" t="s">
        <v>100</v>
      </c>
      <c r="P465" s="243" t="s">
        <v>2549</v>
      </c>
      <c r="Q465" s="244" t="s">
        <v>2550</v>
      </c>
      <c r="R465" s="34" t="s">
        <v>2551</v>
      </c>
      <c r="S465" s="53"/>
      <c r="T465" s="51"/>
      <c r="U465" s="53"/>
      <c r="V465" s="53"/>
    </row>
    <row r="466" spans="1:22" ht="182" hidden="1">
      <c r="A466" s="28">
        <v>456</v>
      </c>
      <c r="B466" s="28" t="s">
        <v>2546</v>
      </c>
      <c r="C466" s="28" t="s">
        <v>92</v>
      </c>
      <c r="D466" s="28" t="s">
        <v>93</v>
      </c>
      <c r="E466" s="28" t="s">
        <v>94</v>
      </c>
      <c r="F466" s="28" t="s">
        <v>6681</v>
      </c>
      <c r="G466" s="75" t="s">
        <v>2547</v>
      </c>
      <c r="H466" s="37" t="s">
        <v>104</v>
      </c>
      <c r="I466" s="30">
        <v>8</v>
      </c>
      <c r="J466" s="28" t="s">
        <v>105</v>
      </c>
      <c r="K466" s="28">
        <v>2</v>
      </c>
      <c r="L466" s="38" t="s">
        <v>106</v>
      </c>
      <c r="M466" s="53" t="s">
        <v>2552</v>
      </c>
      <c r="N466" s="34" t="s">
        <v>108</v>
      </c>
      <c r="O466" s="40" t="s">
        <v>109</v>
      </c>
      <c r="P466" s="243" t="s">
        <v>2553</v>
      </c>
      <c r="Q466" s="244" t="s">
        <v>2554</v>
      </c>
      <c r="R466" s="34" t="s">
        <v>2555</v>
      </c>
      <c r="S466" s="34" t="s">
        <v>2556</v>
      </c>
      <c r="T466" s="246">
        <v>2204</v>
      </c>
      <c r="U466" s="34" t="s">
        <v>1234</v>
      </c>
      <c r="V466" s="34" t="s">
        <v>1327</v>
      </c>
    </row>
    <row r="467" spans="1:22" ht="409.5" hidden="1">
      <c r="A467" s="28">
        <v>457</v>
      </c>
      <c r="B467" s="28" t="s">
        <v>2546</v>
      </c>
      <c r="C467" s="28" t="s">
        <v>92</v>
      </c>
      <c r="D467" s="28" t="s">
        <v>93</v>
      </c>
      <c r="E467" s="28" t="s">
        <v>94</v>
      </c>
      <c r="F467" s="28" t="s">
        <v>6681</v>
      </c>
      <c r="G467" s="75" t="s">
        <v>2547</v>
      </c>
      <c r="H467" s="37" t="s">
        <v>104</v>
      </c>
      <c r="I467" s="30">
        <v>8</v>
      </c>
      <c r="J467" s="28" t="s">
        <v>116</v>
      </c>
      <c r="K467" s="28" t="s">
        <v>117</v>
      </c>
      <c r="L467" s="42" t="s">
        <v>118</v>
      </c>
      <c r="M467" s="33" t="s">
        <v>2557</v>
      </c>
      <c r="N467" s="34" t="s">
        <v>120</v>
      </c>
      <c r="O467" s="34" t="s">
        <v>121</v>
      </c>
      <c r="P467" s="243" t="s">
        <v>2558</v>
      </c>
      <c r="Q467" s="244" t="s">
        <v>2559</v>
      </c>
      <c r="R467" s="34" t="s">
        <v>2560</v>
      </c>
      <c r="S467" s="70"/>
      <c r="T467" s="192"/>
      <c r="U467" s="36"/>
      <c r="V467" s="34"/>
    </row>
    <row r="468" spans="1:22" ht="224" hidden="1">
      <c r="A468" s="28">
        <v>458</v>
      </c>
      <c r="B468" s="28" t="s">
        <v>2546</v>
      </c>
      <c r="C468" s="28" t="s">
        <v>92</v>
      </c>
      <c r="D468" s="28" t="s">
        <v>93</v>
      </c>
      <c r="E468" s="28" t="s">
        <v>94</v>
      </c>
      <c r="F468" s="28" t="s">
        <v>6681</v>
      </c>
      <c r="G468" s="75" t="s">
        <v>2547</v>
      </c>
      <c r="H468" s="37" t="s">
        <v>104</v>
      </c>
      <c r="I468" s="30">
        <v>8</v>
      </c>
      <c r="J468" s="162" t="s">
        <v>212</v>
      </c>
      <c r="K468" s="28">
        <v>12</v>
      </c>
      <c r="L468" s="42" t="s">
        <v>212</v>
      </c>
      <c r="M468" s="34" t="s">
        <v>2561</v>
      </c>
      <c r="N468" s="40" t="s">
        <v>2182</v>
      </c>
      <c r="O468" s="34" t="s">
        <v>215</v>
      </c>
      <c r="P468" s="243" t="s">
        <v>2562</v>
      </c>
      <c r="Q468" s="244" t="s">
        <v>2563</v>
      </c>
      <c r="R468" s="34" t="s">
        <v>2564</v>
      </c>
      <c r="S468" s="53"/>
      <c r="T468" s="51"/>
      <c r="U468" s="53"/>
      <c r="V468" s="53"/>
    </row>
    <row r="469" spans="1:22" ht="409.5" hidden="1">
      <c r="A469" s="28">
        <v>459</v>
      </c>
      <c r="B469" s="28" t="s">
        <v>2546</v>
      </c>
      <c r="C469" s="28" t="s">
        <v>92</v>
      </c>
      <c r="D469" s="28" t="s">
        <v>93</v>
      </c>
      <c r="E469" s="28" t="s">
        <v>94</v>
      </c>
      <c r="F469" s="28" t="s">
        <v>6681</v>
      </c>
      <c r="G469" s="75" t="s">
        <v>2547</v>
      </c>
      <c r="H469" s="37" t="s">
        <v>104</v>
      </c>
      <c r="I469" s="30">
        <v>8</v>
      </c>
      <c r="J469" s="28" t="s">
        <v>2565</v>
      </c>
      <c r="K469" s="28">
        <v>13</v>
      </c>
      <c r="L469" s="53" t="s">
        <v>2565</v>
      </c>
      <c r="M469" s="36" t="s">
        <v>2566</v>
      </c>
      <c r="N469" s="34" t="s">
        <v>2567</v>
      </c>
      <c r="O469" s="34" t="s">
        <v>2568</v>
      </c>
      <c r="P469" s="243" t="s">
        <v>2569</v>
      </c>
      <c r="Q469" s="257" t="s">
        <v>2570</v>
      </c>
      <c r="R469" s="34" t="s">
        <v>2571</v>
      </c>
      <c r="S469" s="53"/>
      <c r="T469" s="51"/>
      <c r="U469" s="53"/>
      <c r="V469" s="53"/>
    </row>
    <row r="470" spans="1:22" ht="409.5" hidden="1">
      <c r="A470" s="28">
        <v>460</v>
      </c>
      <c r="B470" s="28" t="s">
        <v>2546</v>
      </c>
      <c r="C470" s="28" t="s">
        <v>92</v>
      </c>
      <c r="D470" s="28" t="s">
        <v>93</v>
      </c>
      <c r="E470" s="28" t="s">
        <v>94</v>
      </c>
      <c r="F470" s="28" t="s">
        <v>6681</v>
      </c>
      <c r="G470" s="75" t="s">
        <v>2547</v>
      </c>
      <c r="H470" s="28" t="s">
        <v>45</v>
      </c>
      <c r="I470" s="28">
        <v>7</v>
      </c>
      <c r="J470" s="28" t="s">
        <v>167</v>
      </c>
      <c r="K470" s="28">
        <v>1</v>
      </c>
      <c r="L470" s="53" t="s">
        <v>2150</v>
      </c>
      <c r="M470" s="33" t="s">
        <v>2572</v>
      </c>
      <c r="N470" s="40" t="s">
        <v>170</v>
      </c>
      <c r="O470" s="80" t="s">
        <v>171</v>
      </c>
      <c r="P470" s="243" t="s">
        <v>2573</v>
      </c>
      <c r="Q470" s="258" t="s">
        <v>2202</v>
      </c>
      <c r="R470" s="34" t="s">
        <v>2574</v>
      </c>
      <c r="S470" s="53"/>
      <c r="T470" s="51"/>
      <c r="U470" s="53"/>
      <c r="V470" s="53"/>
    </row>
    <row r="471" spans="1:22" ht="294" hidden="1">
      <c r="A471" s="28">
        <v>461</v>
      </c>
      <c r="B471" s="28" t="s">
        <v>2546</v>
      </c>
      <c r="C471" s="28" t="s">
        <v>92</v>
      </c>
      <c r="D471" s="28" t="s">
        <v>93</v>
      </c>
      <c r="E471" s="28" t="s">
        <v>94</v>
      </c>
      <c r="F471" s="28" t="s">
        <v>6681</v>
      </c>
      <c r="G471" s="75" t="s">
        <v>2547</v>
      </c>
      <c r="H471" s="28" t="s">
        <v>45</v>
      </c>
      <c r="I471" s="28">
        <v>7</v>
      </c>
      <c r="J471" s="28" t="s">
        <v>167</v>
      </c>
      <c r="K471" s="28" t="s">
        <v>117</v>
      </c>
      <c r="L471" s="53" t="s">
        <v>174</v>
      </c>
      <c r="M471" s="34" t="s">
        <v>2575</v>
      </c>
      <c r="N471" s="40" t="s">
        <v>170</v>
      </c>
      <c r="O471" s="80" t="s">
        <v>171</v>
      </c>
      <c r="P471" s="243" t="s">
        <v>2576</v>
      </c>
      <c r="Q471" s="258" t="s">
        <v>2202</v>
      </c>
      <c r="R471" s="34" t="s">
        <v>2577</v>
      </c>
      <c r="S471" s="53"/>
      <c r="T471" s="51"/>
      <c r="U471" s="53"/>
      <c r="V471" s="53"/>
    </row>
    <row r="472" spans="1:22" ht="409.5" hidden="1">
      <c r="A472" s="28">
        <v>462</v>
      </c>
      <c r="B472" s="28" t="s">
        <v>2578</v>
      </c>
      <c r="C472" s="28" t="s">
        <v>92</v>
      </c>
      <c r="D472" s="28" t="s">
        <v>93</v>
      </c>
      <c r="E472" s="28" t="s">
        <v>94</v>
      </c>
      <c r="F472" s="28" t="s">
        <v>6682</v>
      </c>
      <c r="G472" s="75" t="s">
        <v>2579</v>
      </c>
      <c r="H472" s="30" t="s">
        <v>3</v>
      </c>
      <c r="I472" s="30">
        <v>3</v>
      </c>
      <c r="J472" s="37" t="s">
        <v>2121</v>
      </c>
      <c r="K472" s="37">
        <v>6</v>
      </c>
      <c r="L472" s="34" t="s">
        <v>2122</v>
      </c>
      <c r="M472" s="146" t="s">
        <v>2580</v>
      </c>
      <c r="N472" s="146" t="s">
        <v>2581</v>
      </c>
      <c r="O472" s="34" t="s">
        <v>2125</v>
      </c>
      <c r="P472" s="243" t="s">
        <v>2582</v>
      </c>
      <c r="Q472" s="78" t="s">
        <v>2583</v>
      </c>
      <c r="R472" s="70" t="s">
        <v>2584</v>
      </c>
      <c r="S472" s="70" t="s">
        <v>2585</v>
      </c>
      <c r="T472" s="242" t="s">
        <v>2586</v>
      </c>
      <c r="U472" s="34" t="s">
        <v>2587</v>
      </c>
      <c r="V472" s="34" t="s">
        <v>2588</v>
      </c>
    </row>
    <row r="473" spans="1:22" ht="409.5" hidden="1">
      <c r="A473" s="28">
        <v>463</v>
      </c>
      <c r="B473" s="28" t="s">
        <v>2578</v>
      </c>
      <c r="C473" s="28" t="s">
        <v>92</v>
      </c>
      <c r="D473" s="28" t="s">
        <v>93</v>
      </c>
      <c r="E473" s="28" t="s">
        <v>94</v>
      </c>
      <c r="F473" s="28" t="s">
        <v>6682</v>
      </c>
      <c r="G473" s="75" t="s">
        <v>2579</v>
      </c>
      <c r="H473" s="37" t="s">
        <v>104</v>
      </c>
      <c r="I473" s="30">
        <v>8</v>
      </c>
      <c r="J473" s="28" t="s">
        <v>116</v>
      </c>
      <c r="K473" s="28" t="s">
        <v>117</v>
      </c>
      <c r="L473" s="42" t="s">
        <v>118</v>
      </c>
      <c r="M473" s="33" t="s">
        <v>2589</v>
      </c>
      <c r="N473" s="34" t="s">
        <v>120</v>
      </c>
      <c r="O473" s="34" t="s">
        <v>121</v>
      </c>
      <c r="P473" s="243" t="s">
        <v>2590</v>
      </c>
      <c r="Q473" s="307" t="s">
        <v>2591</v>
      </c>
      <c r="R473" s="34" t="s">
        <v>2592</v>
      </c>
      <c r="S473" s="70" t="s">
        <v>2593</v>
      </c>
      <c r="T473" s="159">
        <v>1</v>
      </c>
      <c r="U473" s="34" t="s">
        <v>701</v>
      </c>
      <c r="V473" s="34" t="s">
        <v>702</v>
      </c>
    </row>
    <row r="474" spans="1:22" ht="409.5" hidden="1">
      <c r="A474" s="28">
        <v>464</v>
      </c>
      <c r="B474" s="28" t="s">
        <v>2578</v>
      </c>
      <c r="C474" s="28" t="s">
        <v>92</v>
      </c>
      <c r="D474" s="28" t="s">
        <v>93</v>
      </c>
      <c r="E474" s="28" t="s">
        <v>94</v>
      </c>
      <c r="F474" s="28" t="s">
        <v>6682</v>
      </c>
      <c r="G474" s="75" t="s">
        <v>2579</v>
      </c>
      <c r="H474" s="28" t="s">
        <v>45</v>
      </c>
      <c r="I474" s="28">
        <v>7</v>
      </c>
      <c r="J474" s="28" t="s">
        <v>167</v>
      </c>
      <c r="K474" s="28">
        <v>1</v>
      </c>
      <c r="L474" s="53" t="s">
        <v>2150</v>
      </c>
      <c r="M474" s="33" t="s">
        <v>2594</v>
      </c>
      <c r="N474" s="40" t="s">
        <v>170</v>
      </c>
      <c r="O474" s="80" t="s">
        <v>171</v>
      </c>
      <c r="P474" s="243" t="s">
        <v>2595</v>
      </c>
      <c r="Q474" s="78" t="s">
        <v>2596</v>
      </c>
      <c r="R474" s="34" t="s">
        <v>2597</v>
      </c>
      <c r="S474" s="53"/>
      <c r="T474" s="51"/>
      <c r="U474" s="53"/>
      <c r="V474" s="53"/>
    </row>
    <row r="475" spans="1:22" ht="294" hidden="1">
      <c r="A475" s="28">
        <v>465</v>
      </c>
      <c r="B475" s="28" t="s">
        <v>2578</v>
      </c>
      <c r="C475" s="28" t="s">
        <v>92</v>
      </c>
      <c r="D475" s="28" t="s">
        <v>93</v>
      </c>
      <c r="E475" s="28" t="s">
        <v>94</v>
      </c>
      <c r="F475" s="28" t="s">
        <v>6682</v>
      </c>
      <c r="G475" s="75" t="s">
        <v>2579</v>
      </c>
      <c r="H475" s="28" t="s">
        <v>45</v>
      </c>
      <c r="I475" s="28">
        <v>7</v>
      </c>
      <c r="J475" s="28" t="s">
        <v>167</v>
      </c>
      <c r="K475" s="28" t="s">
        <v>117</v>
      </c>
      <c r="L475" s="53" t="s">
        <v>174</v>
      </c>
      <c r="M475" s="34" t="s">
        <v>2598</v>
      </c>
      <c r="N475" s="40" t="s">
        <v>170</v>
      </c>
      <c r="O475" s="80" t="s">
        <v>171</v>
      </c>
      <c r="P475" s="243" t="s">
        <v>2599</v>
      </c>
      <c r="Q475" s="78" t="s">
        <v>2596</v>
      </c>
      <c r="R475" s="34" t="s">
        <v>2600</v>
      </c>
      <c r="S475" s="53"/>
      <c r="T475" s="51"/>
      <c r="U475" s="53"/>
      <c r="V475" s="53"/>
    </row>
    <row r="476" spans="1:22" ht="409.5" hidden="1">
      <c r="A476" s="28">
        <v>466</v>
      </c>
      <c r="B476" s="28" t="s">
        <v>2601</v>
      </c>
      <c r="C476" s="28" t="s">
        <v>92</v>
      </c>
      <c r="D476" s="28" t="s">
        <v>93</v>
      </c>
      <c r="E476" s="28" t="s">
        <v>94</v>
      </c>
      <c r="F476" s="28" t="s">
        <v>6683</v>
      </c>
      <c r="G476" s="75" t="s">
        <v>2602</v>
      </c>
      <c r="H476" s="30" t="s">
        <v>372</v>
      </c>
      <c r="I476" s="51">
        <v>1</v>
      </c>
      <c r="J476" s="28" t="s">
        <v>2209</v>
      </c>
      <c r="K476" s="51">
        <v>3</v>
      </c>
      <c r="L476" s="53" t="s">
        <v>2210</v>
      </c>
      <c r="M476" s="53" t="s">
        <v>2603</v>
      </c>
      <c r="N476" s="34" t="s">
        <v>2145</v>
      </c>
      <c r="O476" s="34" t="s">
        <v>2212</v>
      </c>
      <c r="P476" s="243" t="s">
        <v>2604</v>
      </c>
      <c r="Q476" s="244" t="s">
        <v>2605</v>
      </c>
      <c r="R476" s="34" t="s">
        <v>2606</v>
      </c>
      <c r="S476" s="34" t="s">
        <v>2607</v>
      </c>
      <c r="T476" s="246">
        <v>20416</v>
      </c>
      <c r="U476" s="34" t="s">
        <v>2350</v>
      </c>
      <c r="V476" s="34" t="s">
        <v>2351</v>
      </c>
    </row>
    <row r="477" spans="1:22" ht="294" hidden="1">
      <c r="A477" s="28">
        <v>467</v>
      </c>
      <c r="B477" s="28" t="s">
        <v>2601</v>
      </c>
      <c r="C477" s="28" t="s">
        <v>92</v>
      </c>
      <c r="D477" s="28" t="s">
        <v>93</v>
      </c>
      <c r="E477" s="28" t="s">
        <v>94</v>
      </c>
      <c r="F477" s="28" t="s">
        <v>6683</v>
      </c>
      <c r="G477" s="75" t="s">
        <v>2602</v>
      </c>
      <c r="H477" s="30" t="s">
        <v>3</v>
      </c>
      <c r="I477" s="30">
        <v>3</v>
      </c>
      <c r="J477" s="31" t="s">
        <v>97</v>
      </c>
      <c r="K477" s="28">
        <v>1</v>
      </c>
      <c r="L477" s="32" t="s">
        <v>97</v>
      </c>
      <c r="M477" s="34" t="s">
        <v>2608</v>
      </c>
      <c r="N477" s="34" t="s">
        <v>1145</v>
      </c>
      <c r="O477" s="34" t="s">
        <v>100</v>
      </c>
      <c r="P477" s="243" t="s">
        <v>2609</v>
      </c>
      <c r="Q477" s="244" t="s">
        <v>2610</v>
      </c>
      <c r="R477" s="34" t="s">
        <v>2611</v>
      </c>
      <c r="S477" s="53"/>
      <c r="T477" s="51"/>
      <c r="U477" s="53"/>
      <c r="V477" s="53"/>
    </row>
    <row r="478" spans="1:22" ht="409.5" hidden="1">
      <c r="A478" s="28">
        <v>468</v>
      </c>
      <c r="B478" s="28" t="s">
        <v>2601</v>
      </c>
      <c r="C478" s="28" t="s">
        <v>92</v>
      </c>
      <c r="D478" s="28" t="s">
        <v>93</v>
      </c>
      <c r="E478" s="28" t="s">
        <v>94</v>
      </c>
      <c r="F478" s="28" t="s">
        <v>6683</v>
      </c>
      <c r="G478" s="75" t="s">
        <v>2602</v>
      </c>
      <c r="H478" s="37" t="s">
        <v>104</v>
      </c>
      <c r="I478" s="30">
        <v>8</v>
      </c>
      <c r="J478" s="28" t="s">
        <v>105</v>
      </c>
      <c r="K478" s="28">
        <v>2</v>
      </c>
      <c r="L478" s="38" t="s">
        <v>106</v>
      </c>
      <c r="M478" s="53" t="s">
        <v>2612</v>
      </c>
      <c r="N478" s="34" t="s">
        <v>108</v>
      </c>
      <c r="O478" s="40" t="s">
        <v>109</v>
      </c>
      <c r="P478" s="243" t="s">
        <v>2613</v>
      </c>
      <c r="Q478" s="244" t="s">
        <v>2614</v>
      </c>
      <c r="R478" s="34" t="s">
        <v>2615</v>
      </c>
      <c r="S478" s="34" t="s">
        <v>2616</v>
      </c>
      <c r="T478" s="246">
        <v>166.82</v>
      </c>
      <c r="U478" s="53" t="s">
        <v>456</v>
      </c>
      <c r="V478" s="34" t="s">
        <v>944</v>
      </c>
    </row>
    <row r="479" spans="1:22" ht="409.5" hidden="1">
      <c r="A479" s="28">
        <v>469</v>
      </c>
      <c r="B479" s="28" t="s">
        <v>2601</v>
      </c>
      <c r="C479" s="28" t="s">
        <v>92</v>
      </c>
      <c r="D479" s="28" t="s">
        <v>93</v>
      </c>
      <c r="E479" s="28" t="s">
        <v>94</v>
      </c>
      <c r="F479" s="28" t="s">
        <v>6683</v>
      </c>
      <c r="G479" s="75" t="s">
        <v>2602</v>
      </c>
      <c r="H479" s="37" t="s">
        <v>104</v>
      </c>
      <c r="I479" s="30">
        <v>8</v>
      </c>
      <c r="J479" s="28" t="s">
        <v>116</v>
      </c>
      <c r="K479" s="28" t="s">
        <v>117</v>
      </c>
      <c r="L479" s="42" t="s">
        <v>118</v>
      </c>
      <c r="M479" s="34" t="s">
        <v>2617</v>
      </c>
      <c r="N479" s="34" t="s">
        <v>120</v>
      </c>
      <c r="O479" s="34" t="s">
        <v>121</v>
      </c>
      <c r="P479" s="243" t="s">
        <v>2618</v>
      </c>
      <c r="Q479" s="244" t="s">
        <v>2619</v>
      </c>
      <c r="R479" s="34" t="s">
        <v>2620</v>
      </c>
      <c r="S479" s="53"/>
      <c r="T479" s="51"/>
      <c r="U479" s="53"/>
      <c r="V479" s="53"/>
    </row>
    <row r="480" spans="1:22" ht="409.5" hidden="1">
      <c r="A480" s="28">
        <v>470</v>
      </c>
      <c r="B480" s="28" t="s">
        <v>2601</v>
      </c>
      <c r="C480" s="28" t="s">
        <v>92</v>
      </c>
      <c r="D480" s="28" t="s">
        <v>93</v>
      </c>
      <c r="E480" s="28" t="s">
        <v>94</v>
      </c>
      <c r="F480" s="28" t="s">
        <v>6683</v>
      </c>
      <c r="G480" s="75" t="s">
        <v>2602</v>
      </c>
      <c r="H480" s="37" t="s">
        <v>104</v>
      </c>
      <c r="I480" s="30">
        <v>8</v>
      </c>
      <c r="J480" s="51" t="s">
        <v>125</v>
      </c>
      <c r="K480" s="37">
        <v>8</v>
      </c>
      <c r="L480" s="53" t="s">
        <v>125</v>
      </c>
      <c r="M480" s="34" t="s">
        <v>2621</v>
      </c>
      <c r="N480" s="34" t="s">
        <v>2190</v>
      </c>
      <c r="O480" s="34" t="s">
        <v>128</v>
      </c>
      <c r="P480" s="243" t="s">
        <v>2622</v>
      </c>
      <c r="Q480" s="244" t="s">
        <v>2623</v>
      </c>
      <c r="R480" s="34" t="s">
        <v>2624</v>
      </c>
      <c r="S480" s="70" t="s">
        <v>2625</v>
      </c>
      <c r="T480" s="242" t="s">
        <v>2626</v>
      </c>
      <c r="U480" s="34" t="s">
        <v>2627</v>
      </c>
      <c r="V480" s="34" t="s">
        <v>2628</v>
      </c>
    </row>
    <row r="481" spans="1:22" ht="409.5" hidden="1">
      <c r="A481" s="28">
        <v>471</v>
      </c>
      <c r="B481" s="28" t="s">
        <v>2601</v>
      </c>
      <c r="C481" s="28" t="s">
        <v>92</v>
      </c>
      <c r="D481" s="28" t="s">
        <v>93</v>
      </c>
      <c r="E481" s="28" t="s">
        <v>94</v>
      </c>
      <c r="F481" s="28" t="s">
        <v>6683</v>
      </c>
      <c r="G481" s="75" t="s">
        <v>2602</v>
      </c>
      <c r="H481" s="37" t="s">
        <v>104</v>
      </c>
      <c r="I481" s="30">
        <v>8</v>
      </c>
      <c r="J481" s="28" t="s">
        <v>149</v>
      </c>
      <c r="K481" s="51">
        <v>14</v>
      </c>
      <c r="L481" s="86" t="s">
        <v>149</v>
      </c>
      <c r="M481" s="33" t="s">
        <v>2629</v>
      </c>
      <c r="N481" s="146" t="s">
        <v>2190</v>
      </c>
      <c r="O481" s="53" t="s">
        <v>151</v>
      </c>
      <c r="P481" s="243" t="s">
        <v>2630</v>
      </c>
      <c r="Q481" s="244" t="s">
        <v>2631</v>
      </c>
      <c r="R481" s="34" t="s">
        <v>2632</v>
      </c>
      <c r="S481" s="70" t="s">
        <v>2633</v>
      </c>
      <c r="T481" s="247">
        <v>1</v>
      </c>
      <c r="U481" s="34" t="s">
        <v>561</v>
      </c>
      <c r="V481" s="34" t="s">
        <v>261</v>
      </c>
    </row>
    <row r="482" spans="1:22" ht="409.5" hidden="1">
      <c r="A482" s="28">
        <v>472</v>
      </c>
      <c r="B482" s="28" t="s">
        <v>2601</v>
      </c>
      <c r="C482" s="28" t="s">
        <v>92</v>
      </c>
      <c r="D482" s="28" t="s">
        <v>93</v>
      </c>
      <c r="E482" s="28" t="s">
        <v>94</v>
      </c>
      <c r="F482" s="28" t="s">
        <v>6683</v>
      </c>
      <c r="G482" s="75" t="s">
        <v>2602</v>
      </c>
      <c r="H482" s="37" t="s">
        <v>104</v>
      </c>
      <c r="I482" s="30">
        <v>8</v>
      </c>
      <c r="J482" s="162" t="s">
        <v>267</v>
      </c>
      <c r="K482" s="51">
        <v>15</v>
      </c>
      <c r="L482" s="42" t="s">
        <v>267</v>
      </c>
      <c r="M482" s="53" t="s">
        <v>2634</v>
      </c>
      <c r="N482" s="34" t="s">
        <v>269</v>
      </c>
      <c r="O482" s="53" t="s">
        <v>270</v>
      </c>
      <c r="P482" s="243" t="s">
        <v>2635</v>
      </c>
      <c r="Q482" s="244" t="s">
        <v>2636</v>
      </c>
      <c r="R482" s="34" t="s">
        <v>2637</v>
      </c>
      <c r="S482" s="70" t="s">
        <v>2638</v>
      </c>
      <c r="T482" s="247">
        <v>1</v>
      </c>
      <c r="U482" s="34" t="s">
        <v>2539</v>
      </c>
      <c r="V482" s="34" t="s">
        <v>261</v>
      </c>
    </row>
    <row r="483" spans="1:22" ht="406" hidden="1">
      <c r="A483" s="28">
        <v>473</v>
      </c>
      <c r="B483" s="28" t="s">
        <v>2601</v>
      </c>
      <c r="C483" s="28" t="s">
        <v>92</v>
      </c>
      <c r="D483" s="28" t="s">
        <v>93</v>
      </c>
      <c r="E483" s="28" t="s">
        <v>94</v>
      </c>
      <c r="F483" s="28" t="s">
        <v>6683</v>
      </c>
      <c r="G483" s="75" t="s">
        <v>2602</v>
      </c>
      <c r="H483" s="28" t="s">
        <v>45</v>
      </c>
      <c r="I483" s="28">
        <v>7</v>
      </c>
      <c r="J483" s="28" t="s">
        <v>167</v>
      </c>
      <c r="K483" s="28">
        <v>1</v>
      </c>
      <c r="L483" s="53" t="s">
        <v>2150</v>
      </c>
      <c r="M483" s="33" t="s">
        <v>2639</v>
      </c>
      <c r="N483" s="40" t="s">
        <v>170</v>
      </c>
      <c r="O483" s="80" t="s">
        <v>171</v>
      </c>
      <c r="P483" s="243" t="s">
        <v>2640</v>
      </c>
      <c r="Q483" s="52" t="s">
        <v>2202</v>
      </c>
      <c r="R483" s="34" t="s">
        <v>2641</v>
      </c>
      <c r="S483" s="53"/>
      <c r="T483" s="51"/>
      <c r="U483" s="53"/>
      <c r="V483" s="53"/>
    </row>
    <row r="484" spans="1:22" ht="294" hidden="1">
      <c r="A484" s="28">
        <v>474</v>
      </c>
      <c r="B484" s="28" t="s">
        <v>2601</v>
      </c>
      <c r="C484" s="28" t="s">
        <v>92</v>
      </c>
      <c r="D484" s="28" t="s">
        <v>93</v>
      </c>
      <c r="E484" s="28" t="s">
        <v>94</v>
      </c>
      <c r="F484" s="28" t="s">
        <v>6683</v>
      </c>
      <c r="G484" s="75" t="s">
        <v>2602</v>
      </c>
      <c r="H484" s="28" t="s">
        <v>45</v>
      </c>
      <c r="I484" s="28">
        <v>7</v>
      </c>
      <c r="J484" s="28" t="s">
        <v>167</v>
      </c>
      <c r="K484" s="28" t="s">
        <v>117</v>
      </c>
      <c r="L484" s="53" t="s">
        <v>174</v>
      </c>
      <c r="M484" s="34" t="s">
        <v>2642</v>
      </c>
      <c r="N484" s="40" t="s">
        <v>170</v>
      </c>
      <c r="O484" s="80" t="s">
        <v>171</v>
      </c>
      <c r="P484" s="243" t="s">
        <v>2643</v>
      </c>
      <c r="Q484" s="52" t="s">
        <v>2202</v>
      </c>
      <c r="R484" s="34" t="s">
        <v>2644</v>
      </c>
      <c r="S484" s="53"/>
      <c r="T484" s="51"/>
      <c r="U484" s="53"/>
      <c r="V484" s="53"/>
    </row>
    <row r="485" spans="1:22" ht="196" hidden="1">
      <c r="A485" s="28">
        <v>475</v>
      </c>
      <c r="B485" s="28" t="s">
        <v>2645</v>
      </c>
      <c r="C485" s="28" t="s">
        <v>92</v>
      </c>
      <c r="D485" s="28" t="s">
        <v>93</v>
      </c>
      <c r="E485" s="28" t="s">
        <v>94</v>
      </c>
      <c r="F485" s="28" t="s">
        <v>2646</v>
      </c>
      <c r="G485" s="28" t="s">
        <v>2647</v>
      </c>
      <c r="H485" s="30" t="s">
        <v>3</v>
      </c>
      <c r="I485" s="30">
        <v>3</v>
      </c>
      <c r="J485" s="28" t="s">
        <v>97</v>
      </c>
      <c r="K485" s="28">
        <v>1</v>
      </c>
      <c r="L485" s="42" t="s">
        <v>97</v>
      </c>
      <c r="M485" s="34" t="s">
        <v>2648</v>
      </c>
      <c r="N485" s="34" t="s">
        <v>2649</v>
      </c>
      <c r="O485" s="34" t="s">
        <v>100</v>
      </c>
      <c r="P485" s="243" t="s">
        <v>2650</v>
      </c>
      <c r="Q485" s="69" t="s">
        <v>2651</v>
      </c>
      <c r="R485" s="34" t="s">
        <v>2652</v>
      </c>
      <c r="S485" s="53"/>
      <c r="T485" s="51"/>
      <c r="U485" s="53"/>
      <c r="V485" s="53"/>
    </row>
    <row r="486" spans="1:22" ht="409.5" hidden="1">
      <c r="A486" s="28">
        <v>476</v>
      </c>
      <c r="B486" s="28" t="s">
        <v>2645</v>
      </c>
      <c r="C486" s="28" t="s">
        <v>92</v>
      </c>
      <c r="D486" s="28" t="s">
        <v>93</v>
      </c>
      <c r="E486" s="28" t="s">
        <v>94</v>
      </c>
      <c r="F486" s="28" t="s">
        <v>2646</v>
      </c>
      <c r="G486" s="28" t="s">
        <v>2647</v>
      </c>
      <c r="H486" s="30" t="s">
        <v>104</v>
      </c>
      <c r="I486" s="30">
        <v>8</v>
      </c>
      <c r="J486" s="28" t="s">
        <v>116</v>
      </c>
      <c r="K486" s="28" t="s">
        <v>117</v>
      </c>
      <c r="L486" s="42" t="s">
        <v>118</v>
      </c>
      <c r="M486" s="34" t="s">
        <v>2653</v>
      </c>
      <c r="N486" s="34" t="s">
        <v>120</v>
      </c>
      <c r="O486" s="34" t="s">
        <v>121</v>
      </c>
      <c r="P486" s="243" t="s">
        <v>2654</v>
      </c>
      <c r="Q486" s="69" t="s">
        <v>2655</v>
      </c>
      <c r="R486" s="33" t="s">
        <v>2656</v>
      </c>
      <c r="S486" s="70" t="s">
        <v>2657</v>
      </c>
      <c r="T486" s="28" t="s">
        <v>2658</v>
      </c>
      <c r="U486" s="34" t="s">
        <v>2659</v>
      </c>
      <c r="V486" s="34" t="s">
        <v>2660</v>
      </c>
    </row>
    <row r="487" spans="1:22" ht="364" hidden="1">
      <c r="A487" s="28">
        <v>477</v>
      </c>
      <c r="B487" s="28" t="s">
        <v>2645</v>
      </c>
      <c r="C487" s="28" t="s">
        <v>92</v>
      </c>
      <c r="D487" s="28" t="s">
        <v>93</v>
      </c>
      <c r="E487" s="28" t="s">
        <v>94</v>
      </c>
      <c r="F487" s="28" t="s">
        <v>2646</v>
      </c>
      <c r="G487" s="28" t="s">
        <v>2647</v>
      </c>
      <c r="H487" s="30" t="s">
        <v>104</v>
      </c>
      <c r="I487" s="30">
        <v>8</v>
      </c>
      <c r="J487" s="28" t="s">
        <v>125</v>
      </c>
      <c r="K487" s="28">
        <v>8</v>
      </c>
      <c r="L487" s="34" t="s">
        <v>125</v>
      </c>
      <c r="M487" s="34" t="s">
        <v>2661</v>
      </c>
      <c r="N487" s="34" t="s">
        <v>127</v>
      </c>
      <c r="O487" s="34" t="s">
        <v>128</v>
      </c>
      <c r="P487" s="243" t="s">
        <v>2662</v>
      </c>
      <c r="Q487" s="69" t="s">
        <v>2663</v>
      </c>
      <c r="R487" s="34" t="s">
        <v>2664</v>
      </c>
      <c r="S487" s="70" t="s">
        <v>2665</v>
      </c>
      <c r="T487" s="192" t="s">
        <v>2666</v>
      </c>
      <c r="U487" s="34" t="s">
        <v>2667</v>
      </c>
      <c r="V487" s="34" t="s">
        <v>2668</v>
      </c>
    </row>
    <row r="488" spans="1:22" ht="348" hidden="1">
      <c r="A488" s="28">
        <v>478</v>
      </c>
      <c r="B488" s="28" t="s">
        <v>2645</v>
      </c>
      <c r="C488" s="28" t="s">
        <v>92</v>
      </c>
      <c r="D488" s="28" t="s">
        <v>93</v>
      </c>
      <c r="E488" s="28" t="s">
        <v>94</v>
      </c>
      <c r="F488" s="28" t="s">
        <v>2646</v>
      </c>
      <c r="G488" s="28" t="s">
        <v>2647</v>
      </c>
      <c r="H488" s="30" t="s">
        <v>104</v>
      </c>
      <c r="I488" s="30">
        <v>8</v>
      </c>
      <c r="J488" s="37" t="s">
        <v>149</v>
      </c>
      <c r="K488" s="37">
        <v>14</v>
      </c>
      <c r="L488" s="42" t="s">
        <v>149</v>
      </c>
      <c r="M488" s="34" t="s">
        <v>2669</v>
      </c>
      <c r="N488" s="34" t="s">
        <v>127</v>
      </c>
      <c r="O488" s="34" t="s">
        <v>151</v>
      </c>
      <c r="P488" s="243" t="s">
        <v>2670</v>
      </c>
      <c r="Q488" s="69" t="s">
        <v>2671</v>
      </c>
      <c r="R488" s="34" t="s">
        <v>2672</v>
      </c>
      <c r="S488" s="34" t="s">
        <v>2673</v>
      </c>
      <c r="T488" s="28" t="s">
        <v>2674</v>
      </c>
      <c r="U488" s="34" t="s">
        <v>2675</v>
      </c>
      <c r="V488" s="34" t="s">
        <v>2676</v>
      </c>
    </row>
    <row r="489" spans="1:22" ht="409.5" hidden="1">
      <c r="A489" s="28">
        <v>479</v>
      </c>
      <c r="B489" s="28" t="s">
        <v>2645</v>
      </c>
      <c r="C489" s="28" t="s">
        <v>92</v>
      </c>
      <c r="D489" s="28" t="s">
        <v>93</v>
      </c>
      <c r="E489" s="28" t="s">
        <v>94</v>
      </c>
      <c r="F489" s="28" t="s">
        <v>2646</v>
      </c>
      <c r="G489" s="28" t="s">
        <v>2647</v>
      </c>
      <c r="H489" s="30" t="s">
        <v>45</v>
      </c>
      <c r="I489" s="30">
        <v>7</v>
      </c>
      <c r="J489" s="37" t="s">
        <v>167</v>
      </c>
      <c r="K489" s="37">
        <v>1</v>
      </c>
      <c r="L489" s="42" t="s">
        <v>2677</v>
      </c>
      <c r="M489" s="34" t="s">
        <v>2678</v>
      </c>
      <c r="N489" s="40" t="s">
        <v>170</v>
      </c>
      <c r="O489" s="34" t="s">
        <v>171</v>
      </c>
      <c r="P489" s="243" t="s">
        <v>2679</v>
      </c>
      <c r="Q489" s="53" t="s">
        <v>2680</v>
      </c>
      <c r="R489" s="34" t="s">
        <v>2681</v>
      </c>
      <c r="S489" s="53"/>
      <c r="T489" s="51"/>
      <c r="U489" s="53"/>
      <c r="V489" s="53"/>
    </row>
    <row r="490" spans="1:22" ht="294" hidden="1">
      <c r="A490" s="28">
        <v>480</v>
      </c>
      <c r="B490" s="28" t="s">
        <v>2645</v>
      </c>
      <c r="C490" s="28" t="s">
        <v>92</v>
      </c>
      <c r="D490" s="28" t="s">
        <v>93</v>
      </c>
      <c r="E490" s="28" t="s">
        <v>94</v>
      </c>
      <c r="F490" s="28" t="s">
        <v>2646</v>
      </c>
      <c r="G490" s="28" t="s">
        <v>2647</v>
      </c>
      <c r="H490" s="28" t="s">
        <v>45</v>
      </c>
      <c r="I490" s="28">
        <v>7</v>
      </c>
      <c r="J490" s="28" t="s">
        <v>167</v>
      </c>
      <c r="K490" s="28" t="s">
        <v>117</v>
      </c>
      <c r="L490" s="42" t="s">
        <v>174</v>
      </c>
      <c r="M490" s="34" t="s">
        <v>2682</v>
      </c>
      <c r="N490" s="40" t="s">
        <v>170</v>
      </c>
      <c r="O490" s="34" t="s">
        <v>171</v>
      </c>
      <c r="P490" s="243" t="s">
        <v>2683</v>
      </c>
      <c r="Q490" s="53" t="s">
        <v>2680</v>
      </c>
      <c r="R490" s="34" t="s">
        <v>2684</v>
      </c>
      <c r="S490" s="53"/>
      <c r="T490" s="51"/>
      <c r="U490" s="53"/>
      <c r="V490" s="53"/>
    </row>
    <row r="491" spans="1:22" ht="409.5" hidden="1">
      <c r="A491" s="28">
        <v>481</v>
      </c>
      <c r="B491" s="28" t="s">
        <v>2685</v>
      </c>
      <c r="C491" s="28" t="s">
        <v>92</v>
      </c>
      <c r="D491" s="28" t="s">
        <v>93</v>
      </c>
      <c r="E491" s="28" t="s">
        <v>94</v>
      </c>
      <c r="F491" s="28" t="s">
        <v>2686</v>
      </c>
      <c r="G491" s="28" t="s">
        <v>2687</v>
      </c>
      <c r="H491" s="30" t="s">
        <v>104</v>
      </c>
      <c r="I491" s="30">
        <v>8</v>
      </c>
      <c r="J491" s="28" t="s">
        <v>116</v>
      </c>
      <c r="K491" s="28" t="s">
        <v>117</v>
      </c>
      <c r="L491" s="42" t="s">
        <v>118</v>
      </c>
      <c r="M491" s="34" t="s">
        <v>2688</v>
      </c>
      <c r="N491" s="34" t="s">
        <v>120</v>
      </c>
      <c r="O491" s="34" t="s">
        <v>121</v>
      </c>
      <c r="P491" s="243" t="s">
        <v>2689</v>
      </c>
      <c r="Q491" s="69" t="s">
        <v>2690</v>
      </c>
      <c r="R491" s="34" t="s">
        <v>2691</v>
      </c>
      <c r="S491" s="34"/>
      <c r="T491" s="51"/>
      <c r="U491" s="34"/>
      <c r="V491" s="34"/>
    </row>
    <row r="492" spans="1:22" ht="409.5" hidden="1">
      <c r="A492" s="28">
        <v>482</v>
      </c>
      <c r="B492" s="28" t="s">
        <v>2685</v>
      </c>
      <c r="C492" s="28" t="s">
        <v>92</v>
      </c>
      <c r="D492" s="28" t="s">
        <v>93</v>
      </c>
      <c r="E492" s="28" t="s">
        <v>94</v>
      </c>
      <c r="F492" s="28" t="s">
        <v>2686</v>
      </c>
      <c r="G492" s="28" t="s">
        <v>2687</v>
      </c>
      <c r="H492" s="30" t="s">
        <v>104</v>
      </c>
      <c r="I492" s="30">
        <v>8</v>
      </c>
      <c r="J492" s="37" t="s">
        <v>212</v>
      </c>
      <c r="K492" s="37">
        <v>12</v>
      </c>
      <c r="L492" s="42" t="s">
        <v>212</v>
      </c>
      <c r="M492" s="34" t="s">
        <v>2692</v>
      </c>
      <c r="N492" s="86" t="s">
        <v>2182</v>
      </c>
      <c r="O492" s="34" t="s">
        <v>215</v>
      </c>
      <c r="P492" s="243" t="s">
        <v>2693</v>
      </c>
      <c r="Q492" s="69" t="s">
        <v>2694</v>
      </c>
      <c r="R492" s="34" t="s">
        <v>2695</v>
      </c>
      <c r="S492" s="34" t="s">
        <v>2696</v>
      </c>
      <c r="T492" s="159" t="s">
        <v>2697</v>
      </c>
      <c r="U492" s="34" t="s">
        <v>2698</v>
      </c>
      <c r="V492" s="34" t="s">
        <v>2699</v>
      </c>
    </row>
    <row r="493" spans="1:22" ht="308" hidden="1">
      <c r="A493" s="28">
        <v>483</v>
      </c>
      <c r="B493" s="28" t="s">
        <v>2685</v>
      </c>
      <c r="C493" s="28" t="s">
        <v>92</v>
      </c>
      <c r="D493" s="28" t="s">
        <v>93</v>
      </c>
      <c r="E493" s="28" t="s">
        <v>94</v>
      </c>
      <c r="F493" s="28" t="s">
        <v>2686</v>
      </c>
      <c r="G493" s="28" t="s">
        <v>2687</v>
      </c>
      <c r="H493" s="30" t="s">
        <v>104</v>
      </c>
      <c r="I493" s="30">
        <v>8</v>
      </c>
      <c r="J493" s="37" t="s">
        <v>149</v>
      </c>
      <c r="K493" s="37">
        <v>14</v>
      </c>
      <c r="L493" s="42" t="s">
        <v>149</v>
      </c>
      <c r="M493" s="34" t="s">
        <v>2700</v>
      </c>
      <c r="N493" s="34" t="s">
        <v>2190</v>
      </c>
      <c r="O493" s="34" t="s">
        <v>151</v>
      </c>
      <c r="P493" s="243" t="s">
        <v>2701</v>
      </c>
      <c r="Q493" s="69" t="s">
        <v>2702</v>
      </c>
      <c r="R493" s="34" t="s">
        <v>2703</v>
      </c>
      <c r="S493" s="34" t="s">
        <v>2704</v>
      </c>
      <c r="T493" s="159" t="s">
        <v>2705</v>
      </c>
      <c r="U493" s="34" t="s">
        <v>2706</v>
      </c>
      <c r="V493" s="34" t="s">
        <v>2707</v>
      </c>
    </row>
    <row r="494" spans="1:22" ht="409.5" hidden="1">
      <c r="A494" s="28">
        <v>484</v>
      </c>
      <c r="B494" s="28" t="s">
        <v>2685</v>
      </c>
      <c r="C494" s="28" t="s">
        <v>92</v>
      </c>
      <c r="D494" s="28" t="s">
        <v>93</v>
      </c>
      <c r="E494" s="28" t="s">
        <v>94</v>
      </c>
      <c r="F494" s="28" t="s">
        <v>2686</v>
      </c>
      <c r="G494" s="28" t="s">
        <v>2687</v>
      </c>
      <c r="H494" s="30" t="s">
        <v>45</v>
      </c>
      <c r="I494" s="37">
        <v>7</v>
      </c>
      <c r="J494" s="37" t="s">
        <v>167</v>
      </c>
      <c r="K494" s="37">
        <v>1</v>
      </c>
      <c r="L494" s="42" t="s">
        <v>2677</v>
      </c>
      <c r="M494" s="34" t="s">
        <v>2708</v>
      </c>
      <c r="N494" s="40" t="s">
        <v>170</v>
      </c>
      <c r="O494" s="34" t="s">
        <v>171</v>
      </c>
      <c r="P494" s="243" t="s">
        <v>2709</v>
      </c>
      <c r="Q494" s="69" t="s">
        <v>2710</v>
      </c>
      <c r="R494" s="34" t="s">
        <v>2711</v>
      </c>
      <c r="S494" s="53"/>
      <c r="T494" s="51"/>
      <c r="U494" s="53"/>
      <c r="V494" s="53"/>
    </row>
    <row r="495" spans="1:22" ht="294" hidden="1">
      <c r="A495" s="28">
        <v>485</v>
      </c>
      <c r="B495" s="28" t="s">
        <v>2685</v>
      </c>
      <c r="C495" s="28" t="s">
        <v>92</v>
      </c>
      <c r="D495" s="28" t="s">
        <v>93</v>
      </c>
      <c r="E495" s="28" t="s">
        <v>94</v>
      </c>
      <c r="F495" s="28" t="s">
        <v>2686</v>
      </c>
      <c r="G495" s="28" t="s">
        <v>2687</v>
      </c>
      <c r="H495" s="30" t="s">
        <v>45</v>
      </c>
      <c r="I495" s="37">
        <v>7</v>
      </c>
      <c r="J495" s="37" t="s">
        <v>167</v>
      </c>
      <c r="K495" s="37" t="s">
        <v>117</v>
      </c>
      <c r="L495" s="42" t="s">
        <v>174</v>
      </c>
      <c r="M495" s="34" t="s">
        <v>2712</v>
      </c>
      <c r="N495" s="40" t="s">
        <v>170</v>
      </c>
      <c r="O495" s="34" t="s">
        <v>171</v>
      </c>
      <c r="P495" s="243" t="s">
        <v>2713</v>
      </c>
      <c r="Q495" s="69" t="s">
        <v>2714</v>
      </c>
      <c r="R495" s="34" t="s">
        <v>2715</v>
      </c>
      <c r="S495" s="53"/>
      <c r="T495" s="51"/>
      <c r="U495" s="53"/>
      <c r="V495" s="53"/>
    </row>
    <row r="496" spans="1:22" ht="409.5" hidden="1">
      <c r="A496" s="28">
        <v>486</v>
      </c>
      <c r="B496" s="28" t="s">
        <v>2716</v>
      </c>
      <c r="C496" s="28" t="s">
        <v>92</v>
      </c>
      <c r="D496" s="28" t="s">
        <v>93</v>
      </c>
      <c r="E496" s="28" t="s">
        <v>94</v>
      </c>
      <c r="F496" s="28" t="s">
        <v>2717</v>
      </c>
      <c r="G496" s="28" t="s">
        <v>2718</v>
      </c>
      <c r="H496" s="30" t="s">
        <v>3</v>
      </c>
      <c r="I496" s="30">
        <v>3</v>
      </c>
      <c r="J496" s="28" t="s">
        <v>97</v>
      </c>
      <c r="K496" s="28">
        <v>1</v>
      </c>
      <c r="L496" s="42" t="s">
        <v>97</v>
      </c>
      <c r="M496" s="34" t="s">
        <v>2719</v>
      </c>
      <c r="N496" s="34" t="s">
        <v>286</v>
      </c>
      <c r="O496" s="34" t="s">
        <v>100</v>
      </c>
      <c r="P496" s="243" t="s">
        <v>2720</v>
      </c>
      <c r="Q496" s="69" t="s">
        <v>2721</v>
      </c>
      <c r="R496" s="34" t="s">
        <v>2722</v>
      </c>
      <c r="S496" s="53"/>
      <c r="T496" s="51"/>
      <c r="U496" s="53"/>
      <c r="V496" s="53"/>
    </row>
    <row r="497" spans="1:22" ht="409.5" hidden="1">
      <c r="A497" s="28">
        <v>487</v>
      </c>
      <c r="B497" s="28" t="s">
        <v>2716</v>
      </c>
      <c r="C497" s="28" t="s">
        <v>92</v>
      </c>
      <c r="D497" s="28" t="s">
        <v>93</v>
      </c>
      <c r="E497" s="28" t="s">
        <v>94</v>
      </c>
      <c r="F497" s="28" t="s">
        <v>2717</v>
      </c>
      <c r="G497" s="28" t="s">
        <v>2718</v>
      </c>
      <c r="H497" s="30" t="s">
        <v>104</v>
      </c>
      <c r="I497" s="30">
        <v>8</v>
      </c>
      <c r="J497" s="28" t="s">
        <v>116</v>
      </c>
      <c r="K497" s="28" t="s">
        <v>117</v>
      </c>
      <c r="L497" s="34" t="s">
        <v>118</v>
      </c>
      <c r="M497" s="34" t="s">
        <v>2723</v>
      </c>
      <c r="N497" s="34" t="s">
        <v>120</v>
      </c>
      <c r="O497" s="34" t="s">
        <v>121</v>
      </c>
      <c r="P497" s="243" t="s">
        <v>2724</v>
      </c>
      <c r="Q497" s="69" t="s">
        <v>2725</v>
      </c>
      <c r="R497" s="34" t="s">
        <v>2726</v>
      </c>
      <c r="S497" s="53"/>
      <c r="T497" s="51"/>
      <c r="U497" s="53"/>
      <c r="V497" s="53"/>
    </row>
    <row r="498" spans="1:22" ht="409.5" hidden="1">
      <c r="A498" s="28">
        <v>488</v>
      </c>
      <c r="B498" s="28" t="s">
        <v>2716</v>
      </c>
      <c r="C498" s="28" t="s">
        <v>92</v>
      </c>
      <c r="D498" s="28" t="s">
        <v>93</v>
      </c>
      <c r="E498" s="28" t="s">
        <v>94</v>
      </c>
      <c r="F498" s="28" t="s">
        <v>2717</v>
      </c>
      <c r="G498" s="28" t="s">
        <v>2718</v>
      </c>
      <c r="H498" s="30" t="s">
        <v>104</v>
      </c>
      <c r="I498" s="30">
        <v>8</v>
      </c>
      <c r="J498" s="28" t="s">
        <v>105</v>
      </c>
      <c r="K498" s="28">
        <v>2</v>
      </c>
      <c r="L498" s="42" t="s">
        <v>106</v>
      </c>
      <c r="M498" s="34" t="s">
        <v>2727</v>
      </c>
      <c r="N498" s="34" t="s">
        <v>108</v>
      </c>
      <c r="O498" s="34" t="s">
        <v>109</v>
      </c>
      <c r="P498" s="243" t="s">
        <v>2728</v>
      </c>
      <c r="Q498" s="69" t="s">
        <v>2729</v>
      </c>
      <c r="R498" s="34" t="s">
        <v>2730</v>
      </c>
      <c r="S498" s="34" t="s">
        <v>2731</v>
      </c>
      <c r="T498" s="242" t="s">
        <v>2732</v>
      </c>
      <c r="U498" s="34" t="s">
        <v>2733</v>
      </c>
      <c r="V498" s="34" t="s">
        <v>2734</v>
      </c>
    </row>
    <row r="499" spans="1:22" ht="409.5" hidden="1">
      <c r="A499" s="28">
        <v>489</v>
      </c>
      <c r="B499" s="28" t="s">
        <v>2716</v>
      </c>
      <c r="C499" s="28" t="s">
        <v>92</v>
      </c>
      <c r="D499" s="28" t="s">
        <v>93</v>
      </c>
      <c r="E499" s="28" t="s">
        <v>94</v>
      </c>
      <c r="F499" s="28" t="s">
        <v>2717</v>
      </c>
      <c r="G499" s="28" t="s">
        <v>2718</v>
      </c>
      <c r="H499" s="30" t="s">
        <v>104</v>
      </c>
      <c r="I499" s="30">
        <v>8</v>
      </c>
      <c r="J499" s="37" t="s">
        <v>212</v>
      </c>
      <c r="K499" s="37">
        <v>12</v>
      </c>
      <c r="L499" s="42" t="s">
        <v>212</v>
      </c>
      <c r="M499" s="34" t="s">
        <v>2735</v>
      </c>
      <c r="N499" s="86" t="s">
        <v>2182</v>
      </c>
      <c r="O499" s="34" t="s">
        <v>215</v>
      </c>
      <c r="P499" s="243" t="s">
        <v>2736</v>
      </c>
      <c r="Q499" s="69" t="s">
        <v>2737</v>
      </c>
      <c r="R499" s="34" t="s">
        <v>2738</v>
      </c>
      <c r="S499" s="34" t="s">
        <v>2739</v>
      </c>
      <c r="T499" s="159" t="s">
        <v>2740</v>
      </c>
      <c r="U499" s="34" t="s">
        <v>2741</v>
      </c>
      <c r="V499" s="34" t="s">
        <v>2742</v>
      </c>
    </row>
    <row r="500" spans="1:22" ht="409.5" hidden="1">
      <c r="A500" s="28">
        <v>490</v>
      </c>
      <c r="B500" s="28" t="s">
        <v>2716</v>
      </c>
      <c r="C500" s="28" t="s">
        <v>92</v>
      </c>
      <c r="D500" s="28" t="s">
        <v>93</v>
      </c>
      <c r="E500" s="28" t="s">
        <v>94</v>
      </c>
      <c r="F500" s="28" t="s">
        <v>2717</v>
      </c>
      <c r="G500" s="28" t="s">
        <v>2718</v>
      </c>
      <c r="H500" s="30" t="s">
        <v>104</v>
      </c>
      <c r="I500" s="30">
        <v>8</v>
      </c>
      <c r="J500" s="162" t="s">
        <v>159</v>
      </c>
      <c r="K500" s="28">
        <v>16</v>
      </c>
      <c r="L500" s="42" t="s">
        <v>160</v>
      </c>
      <c r="M500" s="34" t="s">
        <v>2743</v>
      </c>
      <c r="N500" s="86" t="s">
        <v>2145</v>
      </c>
      <c r="O500" s="34" t="s">
        <v>163</v>
      </c>
      <c r="P500" s="243" t="s">
        <v>2744</v>
      </c>
      <c r="Q500" s="69" t="s">
        <v>2745</v>
      </c>
      <c r="R500" s="34" t="s">
        <v>2746</v>
      </c>
      <c r="S500" s="53"/>
      <c r="T500" s="51"/>
      <c r="U500" s="53"/>
      <c r="V500" s="53"/>
    </row>
    <row r="501" spans="1:22" ht="409.5" hidden="1">
      <c r="A501" s="28">
        <v>491</v>
      </c>
      <c r="B501" s="28" t="s">
        <v>2716</v>
      </c>
      <c r="C501" s="28" t="s">
        <v>92</v>
      </c>
      <c r="D501" s="28" t="s">
        <v>93</v>
      </c>
      <c r="E501" s="28" t="s">
        <v>94</v>
      </c>
      <c r="F501" s="28" t="s">
        <v>2717</v>
      </c>
      <c r="G501" s="28" t="s">
        <v>2718</v>
      </c>
      <c r="H501" s="30" t="s">
        <v>45</v>
      </c>
      <c r="I501" s="37">
        <v>7</v>
      </c>
      <c r="J501" s="37" t="s">
        <v>167</v>
      </c>
      <c r="K501" s="37">
        <v>1</v>
      </c>
      <c r="L501" s="42" t="s">
        <v>2677</v>
      </c>
      <c r="M501" s="34" t="s">
        <v>2747</v>
      </c>
      <c r="N501" s="40" t="s">
        <v>170</v>
      </c>
      <c r="O501" s="34" t="s">
        <v>171</v>
      </c>
      <c r="P501" s="243" t="s">
        <v>2748</v>
      </c>
      <c r="Q501" s="69" t="s">
        <v>2749</v>
      </c>
      <c r="R501" s="34" t="s">
        <v>2750</v>
      </c>
      <c r="S501" s="53"/>
      <c r="T501" s="51"/>
      <c r="U501" s="53"/>
      <c r="V501" s="53"/>
    </row>
    <row r="502" spans="1:22" ht="294" hidden="1">
      <c r="A502" s="28">
        <v>492</v>
      </c>
      <c r="B502" s="28" t="s">
        <v>2716</v>
      </c>
      <c r="C502" s="28" t="s">
        <v>92</v>
      </c>
      <c r="D502" s="28" t="s">
        <v>93</v>
      </c>
      <c r="E502" s="28" t="s">
        <v>94</v>
      </c>
      <c r="F502" s="28" t="s">
        <v>2717</v>
      </c>
      <c r="G502" s="28" t="s">
        <v>2718</v>
      </c>
      <c r="H502" s="30" t="s">
        <v>45</v>
      </c>
      <c r="I502" s="37">
        <v>7</v>
      </c>
      <c r="J502" s="37" t="s">
        <v>167</v>
      </c>
      <c r="K502" s="37" t="s">
        <v>117</v>
      </c>
      <c r="L502" s="42" t="s">
        <v>174</v>
      </c>
      <c r="M502" s="34" t="s">
        <v>2751</v>
      </c>
      <c r="N502" s="40" t="s">
        <v>170</v>
      </c>
      <c r="O502" s="34" t="s">
        <v>171</v>
      </c>
      <c r="P502" s="243" t="s">
        <v>2752</v>
      </c>
      <c r="Q502" s="69" t="s">
        <v>2753</v>
      </c>
      <c r="R502" s="34" t="s">
        <v>2754</v>
      </c>
      <c r="S502" s="53"/>
      <c r="T502" s="51"/>
      <c r="U502" s="53"/>
      <c r="V502" s="53"/>
    </row>
    <row r="503" spans="1:22" ht="196" hidden="1">
      <c r="A503" s="28">
        <v>493</v>
      </c>
      <c r="B503" s="28" t="s">
        <v>2755</v>
      </c>
      <c r="C503" s="28" t="s">
        <v>92</v>
      </c>
      <c r="D503" s="28" t="s">
        <v>93</v>
      </c>
      <c r="E503" s="28" t="s">
        <v>94</v>
      </c>
      <c r="F503" s="28" t="s">
        <v>2756</v>
      </c>
      <c r="G503" s="28" t="s">
        <v>2757</v>
      </c>
      <c r="H503" s="30" t="s">
        <v>3</v>
      </c>
      <c r="I503" s="30">
        <v>3</v>
      </c>
      <c r="J503" s="31" t="s">
        <v>97</v>
      </c>
      <c r="K503" s="28">
        <v>1</v>
      </c>
      <c r="L503" s="32" t="s">
        <v>97</v>
      </c>
      <c r="M503" s="34" t="s">
        <v>2758</v>
      </c>
      <c r="N503" s="34" t="s">
        <v>286</v>
      </c>
      <c r="O503" s="34" t="s">
        <v>100</v>
      </c>
      <c r="P503" s="243" t="s">
        <v>2759</v>
      </c>
      <c r="Q503" s="69" t="s">
        <v>2760</v>
      </c>
      <c r="R503" s="34" t="s">
        <v>2761</v>
      </c>
      <c r="S503" s="53"/>
      <c r="T503" s="51"/>
      <c r="U503" s="53"/>
      <c r="V503" s="53"/>
    </row>
    <row r="504" spans="1:22" ht="182" hidden="1">
      <c r="A504" s="28">
        <v>494</v>
      </c>
      <c r="B504" s="28" t="s">
        <v>2755</v>
      </c>
      <c r="C504" s="28" t="s">
        <v>92</v>
      </c>
      <c r="D504" s="28" t="s">
        <v>93</v>
      </c>
      <c r="E504" s="28" t="s">
        <v>94</v>
      </c>
      <c r="F504" s="28" t="s">
        <v>2756</v>
      </c>
      <c r="G504" s="28" t="s">
        <v>2757</v>
      </c>
      <c r="H504" s="30" t="s">
        <v>3</v>
      </c>
      <c r="I504" s="30">
        <v>3</v>
      </c>
      <c r="J504" s="28" t="s">
        <v>400</v>
      </c>
      <c r="K504" s="28">
        <v>3</v>
      </c>
      <c r="L504" s="42" t="s">
        <v>400</v>
      </c>
      <c r="M504" s="34" t="s">
        <v>2762</v>
      </c>
      <c r="N504" s="34" t="s">
        <v>625</v>
      </c>
      <c r="O504" s="34" t="s">
        <v>403</v>
      </c>
      <c r="P504" s="243" t="s">
        <v>2763</v>
      </c>
      <c r="Q504" s="69" t="s">
        <v>2764</v>
      </c>
      <c r="R504" s="34" t="s">
        <v>2765</v>
      </c>
      <c r="S504" s="34" t="s">
        <v>2766</v>
      </c>
      <c r="T504" s="246">
        <v>3686.35</v>
      </c>
      <c r="U504" s="53" t="s">
        <v>630</v>
      </c>
      <c r="V504" s="53" t="s">
        <v>631</v>
      </c>
    </row>
    <row r="505" spans="1:22" ht="290" hidden="1">
      <c r="A505" s="28">
        <v>495</v>
      </c>
      <c r="B505" s="28" t="s">
        <v>2755</v>
      </c>
      <c r="C505" s="28" t="s">
        <v>92</v>
      </c>
      <c r="D505" s="28" t="s">
        <v>93</v>
      </c>
      <c r="E505" s="28" t="s">
        <v>94</v>
      </c>
      <c r="F505" s="28" t="s">
        <v>2756</v>
      </c>
      <c r="G505" s="28" t="s">
        <v>2757</v>
      </c>
      <c r="H505" s="30" t="s">
        <v>3</v>
      </c>
      <c r="I505" s="30">
        <v>3</v>
      </c>
      <c r="J505" s="28" t="s">
        <v>2121</v>
      </c>
      <c r="K505" s="28">
        <v>6</v>
      </c>
      <c r="L505" s="34" t="s">
        <v>2122</v>
      </c>
      <c r="M505" s="34" t="s">
        <v>2767</v>
      </c>
      <c r="N505" s="146" t="s">
        <v>2768</v>
      </c>
      <c r="O505" s="34" t="s">
        <v>2125</v>
      </c>
      <c r="P505" s="243" t="s">
        <v>2769</v>
      </c>
      <c r="Q505" s="69" t="s">
        <v>2770</v>
      </c>
      <c r="R505" s="34" t="s">
        <v>2771</v>
      </c>
      <c r="S505" s="53"/>
      <c r="T505" s="51"/>
      <c r="U505" s="53"/>
      <c r="V505" s="53"/>
    </row>
    <row r="506" spans="1:22" ht="409.5" hidden="1">
      <c r="A506" s="28">
        <v>496</v>
      </c>
      <c r="B506" s="28" t="s">
        <v>2755</v>
      </c>
      <c r="C506" s="28" t="s">
        <v>92</v>
      </c>
      <c r="D506" s="28" t="s">
        <v>93</v>
      </c>
      <c r="E506" s="28" t="s">
        <v>94</v>
      </c>
      <c r="F506" s="28" t="s">
        <v>2756</v>
      </c>
      <c r="G506" s="28" t="s">
        <v>2757</v>
      </c>
      <c r="H506" s="30" t="s">
        <v>104</v>
      </c>
      <c r="I506" s="30">
        <v>8</v>
      </c>
      <c r="J506" s="37" t="s">
        <v>116</v>
      </c>
      <c r="K506" s="37" t="s">
        <v>117</v>
      </c>
      <c r="L506" s="42" t="s">
        <v>118</v>
      </c>
      <c r="M506" s="34" t="s">
        <v>2772</v>
      </c>
      <c r="N506" s="34" t="s">
        <v>120</v>
      </c>
      <c r="O506" s="34" t="s">
        <v>121</v>
      </c>
      <c r="P506" s="243" t="s">
        <v>2773</v>
      </c>
      <c r="Q506" s="69" t="s">
        <v>2774</v>
      </c>
      <c r="R506" s="33" t="s">
        <v>2775</v>
      </c>
      <c r="S506" s="34" t="s">
        <v>2776</v>
      </c>
      <c r="T506" s="159" t="s">
        <v>2777</v>
      </c>
      <c r="U506" s="34" t="s">
        <v>2778</v>
      </c>
      <c r="V506" s="34" t="s">
        <v>2779</v>
      </c>
    </row>
    <row r="507" spans="1:22" ht="238" hidden="1">
      <c r="A507" s="28">
        <v>497</v>
      </c>
      <c r="B507" s="28" t="s">
        <v>2755</v>
      </c>
      <c r="C507" s="28" t="s">
        <v>92</v>
      </c>
      <c r="D507" s="28" t="s">
        <v>93</v>
      </c>
      <c r="E507" s="28" t="s">
        <v>94</v>
      </c>
      <c r="F507" s="28" t="s">
        <v>2756</v>
      </c>
      <c r="G507" s="28" t="s">
        <v>2757</v>
      </c>
      <c r="H507" s="30" t="s">
        <v>104</v>
      </c>
      <c r="I507" s="30">
        <v>8</v>
      </c>
      <c r="J507" s="37" t="s">
        <v>222</v>
      </c>
      <c r="K507" s="37" t="s">
        <v>811</v>
      </c>
      <c r="L507" s="42" t="s">
        <v>2780</v>
      </c>
      <c r="M507" s="34" t="s">
        <v>2781</v>
      </c>
      <c r="N507" s="34" t="s">
        <v>2782</v>
      </c>
      <c r="O507" s="34" t="s">
        <v>2783</v>
      </c>
      <c r="P507" s="243" t="s">
        <v>2784</v>
      </c>
      <c r="Q507" s="69" t="s">
        <v>2785</v>
      </c>
      <c r="R507" s="34" t="s">
        <v>2786</v>
      </c>
      <c r="S507" s="53"/>
      <c r="T507" s="51"/>
      <c r="U507" s="53"/>
      <c r="V507" s="53"/>
    </row>
    <row r="508" spans="1:22" ht="182" hidden="1">
      <c r="A508" s="28">
        <v>498</v>
      </c>
      <c r="B508" s="28" t="s">
        <v>2755</v>
      </c>
      <c r="C508" s="28" t="s">
        <v>92</v>
      </c>
      <c r="D508" s="28" t="s">
        <v>93</v>
      </c>
      <c r="E508" s="28" t="s">
        <v>94</v>
      </c>
      <c r="F508" s="28" t="s">
        <v>2756</v>
      </c>
      <c r="G508" s="28" t="s">
        <v>2757</v>
      </c>
      <c r="H508" s="30" t="s">
        <v>104</v>
      </c>
      <c r="I508" s="30">
        <v>8</v>
      </c>
      <c r="J508" s="28" t="s">
        <v>105</v>
      </c>
      <c r="K508" s="28">
        <v>2</v>
      </c>
      <c r="L508" s="34" t="s">
        <v>106</v>
      </c>
      <c r="M508" s="34" t="s">
        <v>2787</v>
      </c>
      <c r="N508" s="34" t="s">
        <v>108</v>
      </c>
      <c r="O508" s="34" t="s">
        <v>109</v>
      </c>
      <c r="P508" s="243" t="s">
        <v>2788</v>
      </c>
      <c r="Q508" s="69" t="s">
        <v>2789</v>
      </c>
      <c r="R508" s="34" t="s">
        <v>2790</v>
      </c>
      <c r="S508" s="53"/>
      <c r="T508" s="51"/>
      <c r="U508" s="53"/>
      <c r="V508" s="53"/>
    </row>
    <row r="509" spans="1:22" ht="224" hidden="1">
      <c r="A509" s="28">
        <v>499</v>
      </c>
      <c r="B509" s="28" t="s">
        <v>2755</v>
      </c>
      <c r="C509" s="28" t="s">
        <v>92</v>
      </c>
      <c r="D509" s="28" t="s">
        <v>93</v>
      </c>
      <c r="E509" s="28" t="s">
        <v>94</v>
      </c>
      <c r="F509" s="28" t="s">
        <v>2756</v>
      </c>
      <c r="G509" s="28" t="s">
        <v>2757</v>
      </c>
      <c r="H509" s="30" t="s">
        <v>104</v>
      </c>
      <c r="I509" s="30">
        <v>8</v>
      </c>
      <c r="J509" s="162" t="s">
        <v>212</v>
      </c>
      <c r="K509" s="28">
        <v>12</v>
      </c>
      <c r="L509" s="42" t="s">
        <v>212</v>
      </c>
      <c r="M509" s="34" t="s">
        <v>2791</v>
      </c>
      <c r="N509" s="86" t="s">
        <v>2182</v>
      </c>
      <c r="O509" s="34" t="s">
        <v>215</v>
      </c>
      <c r="P509" s="243" t="s">
        <v>2792</v>
      </c>
      <c r="Q509" s="69" t="s">
        <v>2793</v>
      </c>
      <c r="R509" s="33" t="s">
        <v>2794</v>
      </c>
      <c r="S509" s="33" t="s">
        <v>2795</v>
      </c>
      <c r="T509" s="159" t="s">
        <v>2796</v>
      </c>
      <c r="U509" s="34" t="s">
        <v>2797</v>
      </c>
      <c r="V509" s="34" t="s">
        <v>2798</v>
      </c>
    </row>
    <row r="510" spans="1:22" ht="188.5" hidden="1">
      <c r="A510" s="28">
        <v>500</v>
      </c>
      <c r="B510" s="28" t="s">
        <v>2755</v>
      </c>
      <c r="C510" s="28" t="s">
        <v>92</v>
      </c>
      <c r="D510" s="28" t="s">
        <v>93</v>
      </c>
      <c r="E510" s="28" t="s">
        <v>94</v>
      </c>
      <c r="F510" s="28" t="s">
        <v>2756</v>
      </c>
      <c r="G510" s="28" t="s">
        <v>2757</v>
      </c>
      <c r="H510" s="30" t="s">
        <v>104</v>
      </c>
      <c r="I510" s="30">
        <v>8</v>
      </c>
      <c r="J510" s="162" t="s">
        <v>149</v>
      </c>
      <c r="K510" s="37">
        <v>14</v>
      </c>
      <c r="L510" s="42" t="s">
        <v>149</v>
      </c>
      <c r="M510" s="34" t="s">
        <v>2799</v>
      </c>
      <c r="N510" s="34" t="s">
        <v>2190</v>
      </c>
      <c r="O510" s="34" t="s">
        <v>151</v>
      </c>
      <c r="P510" s="243" t="s">
        <v>2800</v>
      </c>
      <c r="Q510" s="69" t="s">
        <v>2801</v>
      </c>
      <c r="R510" s="33" t="s">
        <v>2802</v>
      </c>
      <c r="S510" s="34"/>
      <c r="T510" s="159"/>
      <c r="U510" s="34"/>
      <c r="V510" s="34"/>
    </row>
    <row r="511" spans="1:22" ht="196" hidden="1">
      <c r="A511" s="28">
        <v>501</v>
      </c>
      <c r="B511" s="28" t="s">
        <v>2755</v>
      </c>
      <c r="C511" s="28" t="s">
        <v>92</v>
      </c>
      <c r="D511" s="28" t="s">
        <v>93</v>
      </c>
      <c r="E511" s="28" t="s">
        <v>94</v>
      </c>
      <c r="F511" s="28" t="s">
        <v>2756</v>
      </c>
      <c r="G511" s="28" t="s">
        <v>2757</v>
      </c>
      <c r="H511" s="30" t="s">
        <v>104</v>
      </c>
      <c r="I511" s="37">
        <v>8</v>
      </c>
      <c r="J511" s="37" t="s">
        <v>267</v>
      </c>
      <c r="K511" s="37">
        <v>15</v>
      </c>
      <c r="L511" s="34" t="s">
        <v>267</v>
      </c>
      <c r="M511" s="34" t="s">
        <v>2803</v>
      </c>
      <c r="N511" s="146" t="s">
        <v>269</v>
      </c>
      <c r="O511" s="34" t="s">
        <v>270</v>
      </c>
      <c r="P511" s="243" t="s">
        <v>2804</v>
      </c>
      <c r="Q511" s="69" t="s">
        <v>2805</v>
      </c>
      <c r="R511" s="34" t="s">
        <v>2806</v>
      </c>
      <c r="S511" s="33" t="s">
        <v>2807</v>
      </c>
      <c r="T511" s="159" t="s">
        <v>2808</v>
      </c>
      <c r="U511" s="34" t="s">
        <v>2809</v>
      </c>
      <c r="V511" s="34" t="s">
        <v>2810</v>
      </c>
    </row>
    <row r="512" spans="1:22" ht="409.5" hidden="1">
      <c r="A512" s="28">
        <v>502</v>
      </c>
      <c r="B512" s="28" t="s">
        <v>2755</v>
      </c>
      <c r="C512" s="28" t="s">
        <v>92</v>
      </c>
      <c r="D512" s="28" t="s">
        <v>93</v>
      </c>
      <c r="E512" s="28" t="s">
        <v>94</v>
      </c>
      <c r="F512" s="28" t="s">
        <v>2756</v>
      </c>
      <c r="G512" s="28" t="s">
        <v>2757</v>
      </c>
      <c r="H512" s="30" t="s">
        <v>45</v>
      </c>
      <c r="I512" s="30">
        <v>7</v>
      </c>
      <c r="J512" s="37" t="s">
        <v>167</v>
      </c>
      <c r="K512" s="37">
        <v>1</v>
      </c>
      <c r="L512" s="42" t="s">
        <v>2677</v>
      </c>
      <c r="M512" s="34" t="s">
        <v>2811</v>
      </c>
      <c r="N512" s="40" t="s">
        <v>170</v>
      </c>
      <c r="O512" s="34" t="s">
        <v>171</v>
      </c>
      <c r="P512" s="243" t="s">
        <v>2812</v>
      </c>
      <c r="Q512" s="69" t="s">
        <v>170</v>
      </c>
      <c r="R512" s="34" t="s">
        <v>2813</v>
      </c>
      <c r="S512" s="34"/>
      <c r="T512" s="51"/>
      <c r="U512" s="53"/>
      <c r="V512" s="53"/>
    </row>
    <row r="513" spans="1:22" ht="294" hidden="1">
      <c r="A513" s="28">
        <v>503</v>
      </c>
      <c r="B513" s="28" t="s">
        <v>2755</v>
      </c>
      <c r="C513" s="28" t="s">
        <v>92</v>
      </c>
      <c r="D513" s="28" t="s">
        <v>93</v>
      </c>
      <c r="E513" s="28" t="s">
        <v>94</v>
      </c>
      <c r="F513" s="28" t="s">
        <v>2756</v>
      </c>
      <c r="G513" s="28" t="s">
        <v>2757</v>
      </c>
      <c r="H513" s="30" t="s">
        <v>45</v>
      </c>
      <c r="I513" s="37">
        <v>7</v>
      </c>
      <c r="J513" s="37" t="s">
        <v>167</v>
      </c>
      <c r="K513" s="37" t="s">
        <v>117</v>
      </c>
      <c r="L513" s="34" t="s">
        <v>174</v>
      </c>
      <c r="M513" s="34" t="s">
        <v>2814</v>
      </c>
      <c r="N513" s="40" t="s">
        <v>170</v>
      </c>
      <c r="O513" s="34" t="s">
        <v>171</v>
      </c>
      <c r="P513" s="243" t="s">
        <v>2815</v>
      </c>
      <c r="Q513" s="69" t="s">
        <v>170</v>
      </c>
      <c r="R513" s="34" t="s">
        <v>2816</v>
      </c>
      <c r="S513" s="53"/>
      <c r="T513" s="51"/>
      <c r="U513" s="53"/>
      <c r="V513" s="53"/>
    </row>
    <row r="514" spans="1:22" ht="409.5" hidden="1">
      <c r="A514" s="28">
        <v>504</v>
      </c>
      <c r="B514" s="28" t="s">
        <v>2817</v>
      </c>
      <c r="C514" s="28" t="s">
        <v>92</v>
      </c>
      <c r="D514" s="28" t="s">
        <v>93</v>
      </c>
      <c r="E514" s="28" t="s">
        <v>94</v>
      </c>
      <c r="F514" s="28" t="s">
        <v>2818</v>
      </c>
      <c r="G514" s="28" t="s">
        <v>2819</v>
      </c>
      <c r="H514" s="30" t="s">
        <v>104</v>
      </c>
      <c r="I514" s="30">
        <v>8</v>
      </c>
      <c r="J514" s="28" t="s">
        <v>116</v>
      </c>
      <c r="K514" s="28" t="s">
        <v>117</v>
      </c>
      <c r="L514" s="42" t="s">
        <v>118</v>
      </c>
      <c r="M514" s="34" t="s">
        <v>2820</v>
      </c>
      <c r="N514" s="34" t="s">
        <v>120</v>
      </c>
      <c r="O514" s="34" t="s">
        <v>121</v>
      </c>
      <c r="P514" s="243" t="s">
        <v>2821</v>
      </c>
      <c r="Q514" s="69" t="s">
        <v>2822</v>
      </c>
      <c r="R514" s="33" t="s">
        <v>2823</v>
      </c>
      <c r="S514" s="53"/>
      <c r="T514" s="51"/>
      <c r="U514" s="53"/>
      <c r="V514" s="53"/>
    </row>
    <row r="515" spans="1:22" ht="409.5" hidden="1">
      <c r="A515" s="28">
        <v>505</v>
      </c>
      <c r="B515" s="28" t="s">
        <v>2817</v>
      </c>
      <c r="C515" s="28" t="s">
        <v>92</v>
      </c>
      <c r="D515" s="28" t="s">
        <v>93</v>
      </c>
      <c r="E515" s="28" t="s">
        <v>94</v>
      </c>
      <c r="F515" s="28" t="s">
        <v>2818</v>
      </c>
      <c r="G515" s="28" t="s">
        <v>2819</v>
      </c>
      <c r="H515" s="30" t="s">
        <v>104</v>
      </c>
      <c r="I515" s="30">
        <v>8</v>
      </c>
      <c r="J515" s="28" t="s">
        <v>194</v>
      </c>
      <c r="K515" s="28">
        <v>17</v>
      </c>
      <c r="L515" s="42" t="s">
        <v>195</v>
      </c>
      <c r="M515" s="34" t="s">
        <v>2824</v>
      </c>
      <c r="N515" s="34" t="s">
        <v>2145</v>
      </c>
      <c r="O515" s="34" t="s">
        <v>197</v>
      </c>
      <c r="P515" s="243" t="s">
        <v>2825</v>
      </c>
      <c r="Q515" s="69" t="s">
        <v>2826</v>
      </c>
      <c r="R515" s="34" t="s">
        <v>2827</v>
      </c>
      <c r="S515" s="34" t="s">
        <v>2828</v>
      </c>
      <c r="T515" s="259" t="s">
        <v>2829</v>
      </c>
      <c r="U515" s="260" t="s">
        <v>581</v>
      </c>
      <c r="V515" s="260" t="s">
        <v>582</v>
      </c>
    </row>
    <row r="516" spans="1:22" ht="409.5" hidden="1">
      <c r="A516" s="28">
        <v>506</v>
      </c>
      <c r="B516" s="28" t="s">
        <v>2817</v>
      </c>
      <c r="C516" s="28" t="s">
        <v>92</v>
      </c>
      <c r="D516" s="28" t="s">
        <v>93</v>
      </c>
      <c r="E516" s="28" t="s">
        <v>94</v>
      </c>
      <c r="F516" s="28" t="s">
        <v>2818</v>
      </c>
      <c r="G516" s="28" t="s">
        <v>2819</v>
      </c>
      <c r="H516" s="30" t="s">
        <v>45</v>
      </c>
      <c r="I516" s="37">
        <v>7</v>
      </c>
      <c r="J516" s="37" t="s">
        <v>167</v>
      </c>
      <c r="K516" s="37">
        <v>1</v>
      </c>
      <c r="L516" s="42" t="s">
        <v>2677</v>
      </c>
      <c r="M516" s="34" t="s">
        <v>2830</v>
      </c>
      <c r="N516" s="40" t="s">
        <v>170</v>
      </c>
      <c r="O516" s="34" t="s">
        <v>171</v>
      </c>
      <c r="P516" s="243" t="s">
        <v>2831</v>
      </c>
      <c r="Q516" s="69" t="s">
        <v>1578</v>
      </c>
      <c r="R516" s="34" t="s">
        <v>2832</v>
      </c>
      <c r="S516" s="53"/>
      <c r="T516" s="51"/>
      <c r="U516" s="53"/>
      <c r="V516" s="53"/>
    </row>
    <row r="517" spans="1:22" ht="294" hidden="1">
      <c r="A517" s="28">
        <v>507</v>
      </c>
      <c r="B517" s="28" t="s">
        <v>2817</v>
      </c>
      <c r="C517" s="28" t="s">
        <v>92</v>
      </c>
      <c r="D517" s="28" t="s">
        <v>93</v>
      </c>
      <c r="E517" s="28" t="s">
        <v>94</v>
      </c>
      <c r="F517" s="28" t="s">
        <v>2818</v>
      </c>
      <c r="G517" s="28" t="s">
        <v>2819</v>
      </c>
      <c r="H517" s="30" t="s">
        <v>45</v>
      </c>
      <c r="I517" s="37">
        <v>7</v>
      </c>
      <c r="J517" s="37" t="s">
        <v>167</v>
      </c>
      <c r="K517" s="37" t="s">
        <v>117</v>
      </c>
      <c r="L517" s="42" t="s">
        <v>174</v>
      </c>
      <c r="M517" s="34" t="s">
        <v>2833</v>
      </c>
      <c r="N517" s="40" t="s">
        <v>170</v>
      </c>
      <c r="O517" s="34" t="s">
        <v>171</v>
      </c>
      <c r="P517" s="243" t="s">
        <v>2834</v>
      </c>
      <c r="Q517" s="69" t="s">
        <v>1578</v>
      </c>
      <c r="R517" s="34" t="s">
        <v>2835</v>
      </c>
      <c r="S517" s="53"/>
      <c r="T517" s="51"/>
      <c r="U517" s="53"/>
      <c r="V517" s="53"/>
    </row>
    <row r="518" spans="1:22" ht="409.5" hidden="1">
      <c r="A518" s="28">
        <v>508</v>
      </c>
      <c r="B518" s="28" t="s">
        <v>2836</v>
      </c>
      <c r="C518" s="28" t="s">
        <v>92</v>
      </c>
      <c r="D518" s="28" t="s">
        <v>93</v>
      </c>
      <c r="E518" s="28" t="s">
        <v>94</v>
      </c>
      <c r="F518" s="28" t="s">
        <v>2837</v>
      </c>
      <c r="G518" s="28" t="s">
        <v>2838</v>
      </c>
      <c r="H518" s="30" t="s">
        <v>104</v>
      </c>
      <c r="I518" s="30">
        <v>8</v>
      </c>
      <c r="J518" s="28" t="s">
        <v>116</v>
      </c>
      <c r="K518" s="28" t="s">
        <v>117</v>
      </c>
      <c r="L518" s="42" t="s">
        <v>118</v>
      </c>
      <c r="M518" s="34" t="s">
        <v>2839</v>
      </c>
      <c r="N518" s="34" t="s">
        <v>120</v>
      </c>
      <c r="O518" s="34" t="s">
        <v>121</v>
      </c>
      <c r="P518" s="243" t="s">
        <v>2840</v>
      </c>
      <c r="Q518" s="69" t="s">
        <v>2841</v>
      </c>
      <c r="R518" s="33" t="s">
        <v>2842</v>
      </c>
      <c r="S518" s="53"/>
      <c r="T518" s="51"/>
      <c r="U518" s="53"/>
      <c r="V518" s="53"/>
    </row>
    <row r="519" spans="1:22" ht="266" hidden="1">
      <c r="A519" s="28">
        <v>509</v>
      </c>
      <c r="B519" s="28" t="s">
        <v>2836</v>
      </c>
      <c r="C519" s="28" t="s">
        <v>92</v>
      </c>
      <c r="D519" s="28" t="s">
        <v>93</v>
      </c>
      <c r="E519" s="28" t="s">
        <v>94</v>
      </c>
      <c r="F519" s="28" t="s">
        <v>2837</v>
      </c>
      <c r="G519" s="28" t="s">
        <v>2838</v>
      </c>
      <c r="H519" s="30" t="s">
        <v>104</v>
      </c>
      <c r="I519" s="30">
        <v>8</v>
      </c>
      <c r="J519" s="28" t="s">
        <v>212</v>
      </c>
      <c r="K519" s="28">
        <v>12</v>
      </c>
      <c r="L519" s="34" t="s">
        <v>212</v>
      </c>
      <c r="M519" s="34" t="s">
        <v>2843</v>
      </c>
      <c r="N519" s="86" t="s">
        <v>2182</v>
      </c>
      <c r="O519" s="34" t="s">
        <v>215</v>
      </c>
      <c r="P519" s="243" t="s">
        <v>2844</v>
      </c>
      <c r="Q519" s="69" t="s">
        <v>2845</v>
      </c>
      <c r="R519" s="34" t="s">
        <v>2846</v>
      </c>
      <c r="S519" s="34" t="s">
        <v>2847</v>
      </c>
      <c r="T519" s="159" t="s">
        <v>2848</v>
      </c>
      <c r="U519" s="34" t="s">
        <v>2849</v>
      </c>
      <c r="V519" s="34" t="s">
        <v>2850</v>
      </c>
    </row>
    <row r="520" spans="1:22" ht="409.5" hidden="1">
      <c r="A520" s="28">
        <v>510</v>
      </c>
      <c r="B520" s="28" t="s">
        <v>2836</v>
      </c>
      <c r="C520" s="28" t="s">
        <v>92</v>
      </c>
      <c r="D520" s="28" t="s">
        <v>93</v>
      </c>
      <c r="E520" s="28" t="s">
        <v>94</v>
      </c>
      <c r="F520" s="28" t="s">
        <v>2837</v>
      </c>
      <c r="G520" s="28" t="s">
        <v>2838</v>
      </c>
      <c r="H520" s="30" t="s">
        <v>104</v>
      </c>
      <c r="I520" s="30">
        <v>8</v>
      </c>
      <c r="J520" s="37" t="s">
        <v>149</v>
      </c>
      <c r="K520" s="37">
        <v>14</v>
      </c>
      <c r="L520" s="42" t="s">
        <v>149</v>
      </c>
      <c r="M520" s="34" t="s">
        <v>2851</v>
      </c>
      <c r="N520" s="34" t="s">
        <v>2190</v>
      </c>
      <c r="O520" s="34" t="s">
        <v>151</v>
      </c>
      <c r="P520" s="243" t="s">
        <v>2852</v>
      </c>
      <c r="Q520" s="69" t="s">
        <v>2853</v>
      </c>
      <c r="R520" s="34" t="s">
        <v>2854</v>
      </c>
      <c r="S520" s="53"/>
      <c r="T520" s="51"/>
      <c r="U520" s="53"/>
      <c r="V520" s="53"/>
    </row>
    <row r="521" spans="1:22" ht="304.5" hidden="1">
      <c r="A521" s="28">
        <v>511</v>
      </c>
      <c r="B521" s="28" t="s">
        <v>2836</v>
      </c>
      <c r="C521" s="28" t="s">
        <v>92</v>
      </c>
      <c r="D521" s="28" t="s">
        <v>93</v>
      </c>
      <c r="E521" s="28" t="s">
        <v>94</v>
      </c>
      <c r="F521" s="28" t="s">
        <v>2837</v>
      </c>
      <c r="G521" s="28" t="s">
        <v>2838</v>
      </c>
      <c r="H521" s="30" t="s">
        <v>104</v>
      </c>
      <c r="I521" s="37">
        <v>8</v>
      </c>
      <c r="J521" s="37" t="s">
        <v>159</v>
      </c>
      <c r="K521" s="37">
        <v>16</v>
      </c>
      <c r="L521" s="42" t="s">
        <v>160</v>
      </c>
      <c r="M521" s="34" t="s">
        <v>2855</v>
      </c>
      <c r="N521" s="34" t="s">
        <v>2145</v>
      </c>
      <c r="O521" s="34" t="s">
        <v>163</v>
      </c>
      <c r="P521" s="243" t="s">
        <v>2856</v>
      </c>
      <c r="Q521" s="69" t="s">
        <v>2857</v>
      </c>
      <c r="R521" s="34" t="s">
        <v>2858</v>
      </c>
      <c r="S521" s="53"/>
      <c r="T521" s="51"/>
      <c r="U521" s="53"/>
      <c r="V521" s="53"/>
    </row>
    <row r="522" spans="1:22" ht="409.5" hidden="1">
      <c r="A522" s="28">
        <v>512</v>
      </c>
      <c r="B522" s="28" t="s">
        <v>2836</v>
      </c>
      <c r="C522" s="28" t="s">
        <v>92</v>
      </c>
      <c r="D522" s="28" t="s">
        <v>93</v>
      </c>
      <c r="E522" s="28" t="s">
        <v>94</v>
      </c>
      <c r="F522" s="28" t="s">
        <v>2837</v>
      </c>
      <c r="G522" s="28" t="s">
        <v>2838</v>
      </c>
      <c r="H522" s="30" t="s">
        <v>45</v>
      </c>
      <c r="I522" s="37">
        <v>7</v>
      </c>
      <c r="J522" s="28" t="s">
        <v>167</v>
      </c>
      <c r="K522" s="28">
        <v>1</v>
      </c>
      <c r="L522" s="42" t="s">
        <v>2677</v>
      </c>
      <c r="M522" s="34" t="s">
        <v>2859</v>
      </c>
      <c r="N522" s="40" t="s">
        <v>170</v>
      </c>
      <c r="O522" s="34" t="s">
        <v>171</v>
      </c>
      <c r="P522" s="243" t="s">
        <v>2860</v>
      </c>
      <c r="Q522" s="69" t="s">
        <v>2861</v>
      </c>
      <c r="R522" s="34" t="s">
        <v>2862</v>
      </c>
      <c r="S522" s="53"/>
      <c r="T522" s="51"/>
      <c r="U522" s="53"/>
      <c r="V522" s="53"/>
    </row>
    <row r="523" spans="1:22" ht="294" hidden="1">
      <c r="A523" s="28">
        <v>513</v>
      </c>
      <c r="B523" s="28" t="s">
        <v>2836</v>
      </c>
      <c r="C523" s="28" t="s">
        <v>92</v>
      </c>
      <c r="D523" s="28" t="s">
        <v>93</v>
      </c>
      <c r="E523" s="28" t="s">
        <v>94</v>
      </c>
      <c r="F523" s="28" t="s">
        <v>2837</v>
      </c>
      <c r="G523" s="28" t="s">
        <v>2838</v>
      </c>
      <c r="H523" s="30" t="s">
        <v>45</v>
      </c>
      <c r="I523" s="37">
        <v>7</v>
      </c>
      <c r="J523" s="37" t="s">
        <v>167</v>
      </c>
      <c r="K523" s="37" t="s">
        <v>117</v>
      </c>
      <c r="L523" s="42" t="s">
        <v>174</v>
      </c>
      <c r="M523" s="34" t="s">
        <v>2863</v>
      </c>
      <c r="N523" s="40" t="s">
        <v>170</v>
      </c>
      <c r="O523" s="34" t="s">
        <v>171</v>
      </c>
      <c r="P523" s="243" t="s">
        <v>2864</v>
      </c>
      <c r="Q523" s="69" t="s">
        <v>2861</v>
      </c>
      <c r="R523" s="34" t="s">
        <v>2865</v>
      </c>
      <c r="S523" s="53"/>
      <c r="T523" s="51"/>
      <c r="U523" s="53"/>
      <c r="V523" s="53"/>
    </row>
    <row r="524" spans="1:22" ht="409.5" hidden="1">
      <c r="A524" s="28">
        <v>514</v>
      </c>
      <c r="B524" s="28" t="s">
        <v>2866</v>
      </c>
      <c r="C524" s="28" t="s">
        <v>92</v>
      </c>
      <c r="D524" s="28" t="s">
        <v>93</v>
      </c>
      <c r="E524" s="28" t="s">
        <v>94</v>
      </c>
      <c r="F524" s="28" t="s">
        <v>2867</v>
      </c>
      <c r="G524" s="28" t="s">
        <v>2868</v>
      </c>
      <c r="H524" s="30" t="s">
        <v>372</v>
      </c>
      <c r="I524" s="30">
        <v>1</v>
      </c>
      <c r="J524" s="28" t="s">
        <v>2209</v>
      </c>
      <c r="K524" s="28">
        <v>3</v>
      </c>
      <c r="L524" s="42" t="s">
        <v>2210</v>
      </c>
      <c r="M524" s="33" t="s">
        <v>2869</v>
      </c>
      <c r="N524" s="34" t="s">
        <v>162</v>
      </c>
      <c r="O524" s="34" t="s">
        <v>2212</v>
      </c>
      <c r="P524" s="308" t="s">
        <v>2870</v>
      </c>
      <c r="Q524" s="69" t="s">
        <v>2871</v>
      </c>
      <c r="R524" s="33" t="s">
        <v>2872</v>
      </c>
      <c r="S524" s="34"/>
      <c r="T524" s="193"/>
      <c r="U524" s="36"/>
      <c r="V524" s="34"/>
    </row>
    <row r="525" spans="1:22" ht="182" hidden="1">
      <c r="A525" s="28">
        <v>515</v>
      </c>
      <c r="B525" s="28" t="s">
        <v>2866</v>
      </c>
      <c r="C525" s="28" t="s">
        <v>92</v>
      </c>
      <c r="D525" s="28" t="s">
        <v>93</v>
      </c>
      <c r="E525" s="28" t="s">
        <v>94</v>
      </c>
      <c r="F525" s="28" t="s">
        <v>2867</v>
      </c>
      <c r="G525" s="28" t="s">
        <v>2868</v>
      </c>
      <c r="H525" s="30" t="s">
        <v>3</v>
      </c>
      <c r="I525" s="30">
        <v>3</v>
      </c>
      <c r="J525" s="28" t="s">
        <v>400</v>
      </c>
      <c r="K525" s="28">
        <v>3</v>
      </c>
      <c r="L525" s="34" t="s">
        <v>400</v>
      </c>
      <c r="M525" s="33" t="s">
        <v>2873</v>
      </c>
      <c r="N525" s="34" t="s">
        <v>2874</v>
      </c>
      <c r="O525" s="34" t="s">
        <v>403</v>
      </c>
      <c r="P525" s="243" t="s">
        <v>2875</v>
      </c>
      <c r="Q525" s="69" t="s">
        <v>2876</v>
      </c>
      <c r="R525" s="33" t="s">
        <v>2877</v>
      </c>
      <c r="S525" s="34"/>
      <c r="T525" s="192"/>
      <c r="U525" s="36"/>
      <c r="V525" s="34"/>
    </row>
    <row r="526" spans="1:22" ht="210" hidden="1">
      <c r="A526" s="28">
        <v>516</v>
      </c>
      <c r="B526" s="28" t="s">
        <v>2866</v>
      </c>
      <c r="C526" s="28" t="s">
        <v>92</v>
      </c>
      <c r="D526" s="28" t="s">
        <v>93</v>
      </c>
      <c r="E526" s="28" t="s">
        <v>94</v>
      </c>
      <c r="F526" s="28" t="s">
        <v>2867</v>
      </c>
      <c r="G526" s="28" t="s">
        <v>2868</v>
      </c>
      <c r="H526" s="30" t="s">
        <v>3</v>
      </c>
      <c r="I526" s="30">
        <v>3</v>
      </c>
      <c r="J526" s="37" t="s">
        <v>2121</v>
      </c>
      <c r="K526" s="37">
        <v>6</v>
      </c>
      <c r="L526" s="42" t="s">
        <v>2122</v>
      </c>
      <c r="M526" s="33" t="s">
        <v>2878</v>
      </c>
      <c r="N526" s="33" t="s">
        <v>2879</v>
      </c>
      <c r="O526" s="34" t="s">
        <v>2125</v>
      </c>
      <c r="P526" s="243" t="s">
        <v>2880</v>
      </c>
      <c r="Q526" s="69" t="s">
        <v>2881</v>
      </c>
      <c r="R526" s="33" t="s">
        <v>2882</v>
      </c>
      <c r="S526" s="34"/>
      <c r="T526" s="192"/>
      <c r="U526" s="36"/>
      <c r="V526" s="34"/>
    </row>
    <row r="527" spans="1:22" ht="409.5" hidden="1">
      <c r="A527" s="28">
        <v>517</v>
      </c>
      <c r="B527" s="28" t="s">
        <v>2866</v>
      </c>
      <c r="C527" s="28" t="s">
        <v>92</v>
      </c>
      <c r="D527" s="28" t="s">
        <v>93</v>
      </c>
      <c r="E527" s="28" t="s">
        <v>94</v>
      </c>
      <c r="F527" s="28" t="s">
        <v>2867</v>
      </c>
      <c r="G527" s="28" t="s">
        <v>2868</v>
      </c>
      <c r="H527" s="30" t="s">
        <v>104</v>
      </c>
      <c r="I527" s="30">
        <v>8</v>
      </c>
      <c r="J527" s="37" t="s">
        <v>116</v>
      </c>
      <c r="K527" s="37" t="s">
        <v>117</v>
      </c>
      <c r="L527" s="42" t="s">
        <v>118</v>
      </c>
      <c r="M527" s="33" t="s">
        <v>2883</v>
      </c>
      <c r="N527" s="34" t="s">
        <v>120</v>
      </c>
      <c r="O527" s="34" t="s">
        <v>121</v>
      </c>
      <c r="P527" s="243" t="s">
        <v>2884</v>
      </c>
      <c r="Q527" s="69" t="s">
        <v>2885</v>
      </c>
      <c r="R527" s="245" t="s">
        <v>2886</v>
      </c>
      <c r="S527" s="34"/>
      <c r="T527" s="192"/>
      <c r="U527" s="36"/>
      <c r="V527" s="34"/>
    </row>
    <row r="528" spans="1:22" ht="409.5" hidden="1">
      <c r="A528" s="28">
        <v>518</v>
      </c>
      <c r="B528" s="28" t="s">
        <v>2866</v>
      </c>
      <c r="C528" s="28" t="s">
        <v>92</v>
      </c>
      <c r="D528" s="28" t="s">
        <v>93</v>
      </c>
      <c r="E528" s="28" t="s">
        <v>94</v>
      </c>
      <c r="F528" s="28" t="s">
        <v>2867</v>
      </c>
      <c r="G528" s="28" t="s">
        <v>2868</v>
      </c>
      <c r="H528" s="28" t="s">
        <v>45</v>
      </c>
      <c r="I528" s="28">
        <v>7</v>
      </c>
      <c r="J528" s="28" t="s">
        <v>167</v>
      </c>
      <c r="K528" s="28">
        <v>1</v>
      </c>
      <c r="L528" s="34" t="s">
        <v>2887</v>
      </c>
      <c r="M528" s="33" t="s">
        <v>2888</v>
      </c>
      <c r="N528" s="40" t="s">
        <v>170</v>
      </c>
      <c r="O528" s="34" t="s">
        <v>171</v>
      </c>
      <c r="P528" s="243" t="s">
        <v>2889</v>
      </c>
      <c r="Q528" s="69" t="s">
        <v>2890</v>
      </c>
      <c r="R528" s="33" t="s">
        <v>2891</v>
      </c>
      <c r="S528" s="34"/>
      <c r="T528" s="192"/>
      <c r="U528" s="36"/>
      <c r="V528" s="34"/>
    </row>
    <row r="529" spans="1:22" ht="294" hidden="1">
      <c r="A529" s="28">
        <v>519</v>
      </c>
      <c r="B529" s="28" t="s">
        <v>2866</v>
      </c>
      <c r="C529" s="28" t="s">
        <v>92</v>
      </c>
      <c r="D529" s="28" t="s">
        <v>93</v>
      </c>
      <c r="E529" s="28" t="s">
        <v>94</v>
      </c>
      <c r="F529" s="28" t="s">
        <v>2867</v>
      </c>
      <c r="G529" s="28" t="s">
        <v>2868</v>
      </c>
      <c r="H529" s="28" t="s">
        <v>45</v>
      </c>
      <c r="I529" s="28">
        <v>7</v>
      </c>
      <c r="J529" s="28" t="s">
        <v>167</v>
      </c>
      <c r="K529" s="28" t="s">
        <v>117</v>
      </c>
      <c r="L529" s="34" t="s">
        <v>174</v>
      </c>
      <c r="M529" s="33" t="s">
        <v>2892</v>
      </c>
      <c r="N529" s="40" t="s">
        <v>170</v>
      </c>
      <c r="O529" s="34" t="s">
        <v>171</v>
      </c>
      <c r="P529" s="243" t="s">
        <v>2893</v>
      </c>
      <c r="Q529" s="69" t="s">
        <v>2894</v>
      </c>
      <c r="R529" s="33" t="s">
        <v>2895</v>
      </c>
      <c r="S529" s="34"/>
      <c r="T529" s="192"/>
      <c r="U529" s="36"/>
      <c r="V529" s="34"/>
    </row>
    <row r="530" spans="1:22" ht="182" hidden="1">
      <c r="A530" s="28">
        <v>520</v>
      </c>
      <c r="B530" s="28" t="s">
        <v>2896</v>
      </c>
      <c r="C530" s="28" t="s">
        <v>92</v>
      </c>
      <c r="D530" s="28" t="s">
        <v>93</v>
      </c>
      <c r="E530" s="28" t="s">
        <v>94</v>
      </c>
      <c r="F530" s="28" t="s">
        <v>2897</v>
      </c>
      <c r="G530" s="28" t="s">
        <v>2898</v>
      </c>
      <c r="H530" s="30" t="s">
        <v>372</v>
      </c>
      <c r="I530" s="30">
        <v>1</v>
      </c>
      <c r="J530" s="28" t="s">
        <v>2209</v>
      </c>
      <c r="K530" s="28">
        <v>3</v>
      </c>
      <c r="L530" s="42" t="s">
        <v>2210</v>
      </c>
      <c r="M530" s="33" t="s">
        <v>2899</v>
      </c>
      <c r="N530" s="34" t="s">
        <v>162</v>
      </c>
      <c r="O530" s="34" t="s">
        <v>2212</v>
      </c>
      <c r="P530" s="70" t="s">
        <v>2900</v>
      </c>
      <c r="Q530" s="69" t="s">
        <v>2901</v>
      </c>
      <c r="R530" s="33" t="s">
        <v>2902</v>
      </c>
      <c r="S530" s="245" t="s">
        <v>2903</v>
      </c>
      <c r="T530" s="261" t="s">
        <v>2904</v>
      </c>
      <c r="U530" s="36" t="s">
        <v>2350</v>
      </c>
      <c r="V530" s="34" t="s">
        <v>2217</v>
      </c>
    </row>
    <row r="531" spans="1:22" ht="196" hidden="1">
      <c r="A531" s="28">
        <v>521</v>
      </c>
      <c r="B531" s="28" t="s">
        <v>2896</v>
      </c>
      <c r="C531" s="28" t="s">
        <v>92</v>
      </c>
      <c r="D531" s="28" t="s">
        <v>93</v>
      </c>
      <c r="E531" s="28" t="s">
        <v>94</v>
      </c>
      <c r="F531" s="28" t="s">
        <v>2897</v>
      </c>
      <c r="G531" s="28" t="s">
        <v>2898</v>
      </c>
      <c r="H531" s="30" t="s">
        <v>3</v>
      </c>
      <c r="I531" s="30">
        <v>3</v>
      </c>
      <c r="J531" s="28" t="s">
        <v>97</v>
      </c>
      <c r="K531" s="28">
        <v>1</v>
      </c>
      <c r="L531" s="42" t="s">
        <v>97</v>
      </c>
      <c r="M531" s="33" t="s">
        <v>2905</v>
      </c>
      <c r="N531" s="34" t="s">
        <v>2412</v>
      </c>
      <c r="O531" s="34" t="s">
        <v>100</v>
      </c>
      <c r="P531" s="70" t="s">
        <v>2906</v>
      </c>
      <c r="Q531" s="69" t="s">
        <v>2907</v>
      </c>
      <c r="R531" s="33" t="s">
        <v>2908</v>
      </c>
      <c r="S531" s="34"/>
      <c r="T531" s="192"/>
      <c r="U531" s="36"/>
      <c r="V531" s="34"/>
    </row>
    <row r="532" spans="1:22" ht="182" hidden="1">
      <c r="A532" s="28">
        <v>522</v>
      </c>
      <c r="B532" s="28" t="s">
        <v>2896</v>
      </c>
      <c r="C532" s="28" t="s">
        <v>92</v>
      </c>
      <c r="D532" s="28" t="s">
        <v>93</v>
      </c>
      <c r="E532" s="28" t="s">
        <v>94</v>
      </c>
      <c r="F532" s="28" t="s">
        <v>2897</v>
      </c>
      <c r="G532" s="28" t="s">
        <v>2898</v>
      </c>
      <c r="H532" s="30" t="s">
        <v>3</v>
      </c>
      <c r="I532" s="30">
        <v>3</v>
      </c>
      <c r="J532" s="28" t="s">
        <v>400</v>
      </c>
      <c r="K532" s="28">
        <v>3</v>
      </c>
      <c r="L532" s="34" t="s">
        <v>400</v>
      </c>
      <c r="M532" s="33" t="s">
        <v>2909</v>
      </c>
      <c r="N532" s="34" t="s">
        <v>2910</v>
      </c>
      <c r="O532" s="34" t="s">
        <v>403</v>
      </c>
      <c r="P532" s="70" t="s">
        <v>2911</v>
      </c>
      <c r="Q532" s="69" t="s">
        <v>2912</v>
      </c>
      <c r="R532" s="33" t="s">
        <v>2913</v>
      </c>
      <c r="S532" s="34" t="s">
        <v>2914</v>
      </c>
      <c r="T532" s="242">
        <v>500</v>
      </c>
      <c r="U532" s="36" t="s">
        <v>630</v>
      </c>
      <c r="V532" s="34" t="s">
        <v>631</v>
      </c>
    </row>
    <row r="533" spans="1:22" ht="196" hidden="1">
      <c r="A533" s="28">
        <v>523</v>
      </c>
      <c r="B533" s="28" t="s">
        <v>2896</v>
      </c>
      <c r="C533" s="28" t="s">
        <v>92</v>
      </c>
      <c r="D533" s="28" t="s">
        <v>93</v>
      </c>
      <c r="E533" s="28" t="s">
        <v>94</v>
      </c>
      <c r="F533" s="28" t="s">
        <v>2897</v>
      </c>
      <c r="G533" s="28" t="s">
        <v>2898</v>
      </c>
      <c r="H533" s="28" t="s">
        <v>3</v>
      </c>
      <c r="I533" s="28">
        <v>3</v>
      </c>
      <c r="J533" s="28" t="s">
        <v>2121</v>
      </c>
      <c r="K533" s="28">
        <v>6</v>
      </c>
      <c r="L533" s="34" t="s">
        <v>2122</v>
      </c>
      <c r="M533" s="33" t="s">
        <v>2915</v>
      </c>
      <c r="N533" s="33" t="s">
        <v>2916</v>
      </c>
      <c r="O533" s="34" t="s">
        <v>2917</v>
      </c>
      <c r="P533" s="70" t="s">
        <v>2918</v>
      </c>
      <c r="Q533" s="69" t="s">
        <v>2919</v>
      </c>
      <c r="R533" s="33" t="s">
        <v>2920</v>
      </c>
      <c r="S533" s="34"/>
      <c r="T533" s="192"/>
      <c r="U533" s="36"/>
      <c r="V533" s="34"/>
    </row>
    <row r="534" spans="1:22" ht="182" hidden="1">
      <c r="A534" s="28">
        <v>524</v>
      </c>
      <c r="B534" s="28" t="s">
        <v>2896</v>
      </c>
      <c r="C534" s="28" t="s">
        <v>92</v>
      </c>
      <c r="D534" s="28" t="s">
        <v>93</v>
      </c>
      <c r="E534" s="28" t="s">
        <v>94</v>
      </c>
      <c r="F534" s="28" t="s">
        <v>2897</v>
      </c>
      <c r="G534" s="28" t="s">
        <v>2898</v>
      </c>
      <c r="H534" s="30" t="s">
        <v>104</v>
      </c>
      <c r="I534" s="30">
        <v>8</v>
      </c>
      <c r="J534" s="37" t="s">
        <v>105</v>
      </c>
      <c r="K534" s="37">
        <v>2</v>
      </c>
      <c r="L534" s="42" t="s">
        <v>106</v>
      </c>
      <c r="M534" s="33" t="s">
        <v>2921</v>
      </c>
      <c r="N534" s="34" t="s">
        <v>108</v>
      </c>
      <c r="O534" s="34" t="s">
        <v>109</v>
      </c>
      <c r="P534" s="70" t="s">
        <v>2922</v>
      </c>
      <c r="Q534" s="69" t="s">
        <v>2923</v>
      </c>
      <c r="R534" s="33" t="s">
        <v>2924</v>
      </c>
      <c r="S534" s="33" t="s">
        <v>2925</v>
      </c>
      <c r="T534" s="242">
        <v>934</v>
      </c>
      <c r="U534" s="36" t="s">
        <v>456</v>
      </c>
      <c r="V534" s="34" t="s">
        <v>944</v>
      </c>
    </row>
    <row r="535" spans="1:22" ht="140" hidden="1">
      <c r="A535" s="28">
        <v>525</v>
      </c>
      <c r="B535" s="28" t="s">
        <v>2896</v>
      </c>
      <c r="C535" s="28" t="s">
        <v>92</v>
      </c>
      <c r="D535" s="28" t="s">
        <v>93</v>
      </c>
      <c r="E535" s="28" t="s">
        <v>94</v>
      </c>
      <c r="F535" s="28" t="s">
        <v>2897</v>
      </c>
      <c r="G535" s="28" t="s">
        <v>2898</v>
      </c>
      <c r="H535" s="30" t="s">
        <v>104</v>
      </c>
      <c r="I535" s="30">
        <v>8</v>
      </c>
      <c r="J535" s="162" t="s">
        <v>212</v>
      </c>
      <c r="K535" s="37">
        <v>12</v>
      </c>
      <c r="L535" s="42" t="s">
        <v>212</v>
      </c>
      <c r="M535" s="33" t="s">
        <v>2926</v>
      </c>
      <c r="N535" s="34" t="s">
        <v>2182</v>
      </c>
      <c r="O535" s="34" t="s">
        <v>215</v>
      </c>
      <c r="P535" s="70" t="s">
        <v>2927</v>
      </c>
      <c r="Q535" s="69" t="s">
        <v>2928</v>
      </c>
      <c r="R535" s="33" t="s">
        <v>2929</v>
      </c>
      <c r="S535" s="33" t="s">
        <v>2930</v>
      </c>
      <c r="T535" s="262">
        <v>1</v>
      </c>
      <c r="U535" s="36" t="s">
        <v>2931</v>
      </c>
      <c r="V535" s="36" t="s">
        <v>336</v>
      </c>
    </row>
    <row r="536" spans="1:22" ht="409.5" hidden="1">
      <c r="A536" s="28">
        <v>526</v>
      </c>
      <c r="B536" s="28" t="s">
        <v>2896</v>
      </c>
      <c r="C536" s="28" t="s">
        <v>92</v>
      </c>
      <c r="D536" s="28" t="s">
        <v>93</v>
      </c>
      <c r="E536" s="28" t="s">
        <v>94</v>
      </c>
      <c r="F536" s="28" t="s">
        <v>2897</v>
      </c>
      <c r="G536" s="28" t="s">
        <v>2898</v>
      </c>
      <c r="H536" s="30" t="s">
        <v>104</v>
      </c>
      <c r="I536" s="30">
        <v>8</v>
      </c>
      <c r="J536" s="37" t="s">
        <v>116</v>
      </c>
      <c r="K536" s="37" t="s">
        <v>117</v>
      </c>
      <c r="L536" s="34" t="s">
        <v>118</v>
      </c>
      <c r="M536" s="33" t="s">
        <v>2932</v>
      </c>
      <c r="N536" s="146" t="s">
        <v>120</v>
      </c>
      <c r="O536" s="34" t="s">
        <v>121</v>
      </c>
      <c r="P536" s="70" t="s">
        <v>2933</v>
      </c>
      <c r="Q536" s="69" t="s">
        <v>2934</v>
      </c>
      <c r="R536" s="33" t="s">
        <v>2935</v>
      </c>
      <c r="S536" s="33" t="s">
        <v>2936</v>
      </c>
      <c r="T536" s="262">
        <v>1</v>
      </c>
      <c r="U536" s="36" t="s">
        <v>2937</v>
      </c>
      <c r="V536" s="34" t="s">
        <v>2938</v>
      </c>
    </row>
    <row r="537" spans="1:22" ht="409.5" hidden="1">
      <c r="A537" s="28">
        <v>527</v>
      </c>
      <c r="B537" s="28" t="s">
        <v>2896</v>
      </c>
      <c r="C537" s="28" t="s">
        <v>92</v>
      </c>
      <c r="D537" s="28" t="s">
        <v>93</v>
      </c>
      <c r="E537" s="28" t="s">
        <v>94</v>
      </c>
      <c r="F537" s="28" t="s">
        <v>2897</v>
      </c>
      <c r="G537" s="28" t="s">
        <v>2898</v>
      </c>
      <c r="H537" s="28" t="s">
        <v>45</v>
      </c>
      <c r="I537" s="28">
        <v>7</v>
      </c>
      <c r="J537" s="28" t="s">
        <v>167</v>
      </c>
      <c r="K537" s="28">
        <v>1</v>
      </c>
      <c r="L537" s="34" t="s">
        <v>2150</v>
      </c>
      <c r="M537" s="33" t="s">
        <v>2939</v>
      </c>
      <c r="N537" s="40" t="s">
        <v>170</v>
      </c>
      <c r="O537" s="34" t="s">
        <v>171</v>
      </c>
      <c r="P537" s="70" t="s">
        <v>2940</v>
      </c>
      <c r="Q537" s="69" t="s">
        <v>2941</v>
      </c>
      <c r="R537" s="33" t="s">
        <v>2942</v>
      </c>
      <c r="S537" s="34"/>
      <c r="T537" s="192"/>
      <c r="U537" s="36"/>
      <c r="V537" s="34"/>
    </row>
    <row r="538" spans="1:22" ht="154" hidden="1">
      <c r="A538" s="28">
        <v>528</v>
      </c>
      <c r="B538" s="28" t="s">
        <v>2896</v>
      </c>
      <c r="C538" s="28" t="s">
        <v>92</v>
      </c>
      <c r="D538" s="28" t="s">
        <v>93</v>
      </c>
      <c r="E538" s="28" t="s">
        <v>94</v>
      </c>
      <c r="F538" s="28" t="s">
        <v>2897</v>
      </c>
      <c r="G538" s="28" t="s">
        <v>2898</v>
      </c>
      <c r="H538" s="28" t="s">
        <v>104</v>
      </c>
      <c r="I538" s="28">
        <v>8</v>
      </c>
      <c r="J538" s="28" t="s">
        <v>149</v>
      </c>
      <c r="K538" s="28">
        <v>14</v>
      </c>
      <c r="L538" s="34" t="s">
        <v>149</v>
      </c>
      <c r="M538" s="33" t="s">
        <v>2943</v>
      </c>
      <c r="N538" s="33" t="s">
        <v>2190</v>
      </c>
      <c r="O538" s="34" t="s">
        <v>151</v>
      </c>
      <c r="P538" s="245" t="s">
        <v>2944</v>
      </c>
      <c r="Q538" s="69" t="s">
        <v>2945</v>
      </c>
      <c r="R538" s="33" t="s">
        <v>2946</v>
      </c>
      <c r="S538" s="34"/>
      <c r="T538" s="192"/>
      <c r="U538" s="36"/>
      <c r="V538" s="34"/>
    </row>
    <row r="539" spans="1:22" ht="409.5" hidden="1">
      <c r="A539" s="28">
        <v>529</v>
      </c>
      <c r="B539" s="28" t="s">
        <v>2264</v>
      </c>
      <c r="C539" s="28" t="s">
        <v>92</v>
      </c>
      <c r="D539" s="28" t="s">
        <v>93</v>
      </c>
      <c r="E539" s="28" t="s">
        <v>94</v>
      </c>
      <c r="F539" s="28" t="s">
        <v>6672</v>
      </c>
      <c r="G539" s="249" t="s">
        <v>2265</v>
      </c>
      <c r="H539" s="37" t="s">
        <v>104</v>
      </c>
      <c r="I539" s="30">
        <v>8</v>
      </c>
      <c r="J539" s="28" t="s">
        <v>116</v>
      </c>
      <c r="K539" s="28" t="s">
        <v>117</v>
      </c>
      <c r="L539" s="42" t="s">
        <v>118</v>
      </c>
      <c r="M539" s="33" t="s">
        <v>2947</v>
      </c>
      <c r="N539" s="34" t="s">
        <v>120</v>
      </c>
      <c r="O539" s="34" t="s">
        <v>121</v>
      </c>
      <c r="P539" s="243" t="s">
        <v>2948</v>
      </c>
      <c r="Q539" s="69" t="s">
        <v>2949</v>
      </c>
      <c r="R539" s="245" t="s">
        <v>2950</v>
      </c>
      <c r="S539" s="33" t="s">
        <v>2291</v>
      </c>
      <c r="T539" s="159" t="s">
        <v>2951</v>
      </c>
      <c r="U539" s="36" t="s">
        <v>2952</v>
      </c>
      <c r="V539" s="36" t="s">
        <v>2953</v>
      </c>
    </row>
    <row r="540" spans="1:22" ht="294" hidden="1">
      <c r="A540" s="28">
        <v>530</v>
      </c>
      <c r="B540" s="28" t="s">
        <v>2896</v>
      </c>
      <c r="C540" s="28" t="s">
        <v>92</v>
      </c>
      <c r="D540" s="28" t="s">
        <v>93</v>
      </c>
      <c r="E540" s="28" t="s">
        <v>94</v>
      </c>
      <c r="F540" s="28" t="s">
        <v>2897</v>
      </c>
      <c r="G540" s="28" t="s">
        <v>2898</v>
      </c>
      <c r="H540" s="28" t="s">
        <v>45</v>
      </c>
      <c r="I540" s="28">
        <v>7</v>
      </c>
      <c r="J540" s="28" t="s">
        <v>167</v>
      </c>
      <c r="K540" s="28" t="s">
        <v>117</v>
      </c>
      <c r="L540" s="34" t="s">
        <v>174</v>
      </c>
      <c r="M540" s="33" t="s">
        <v>2954</v>
      </c>
      <c r="N540" s="40" t="s">
        <v>170</v>
      </c>
      <c r="O540" s="34" t="s">
        <v>171</v>
      </c>
      <c r="P540" s="245" t="s">
        <v>2955</v>
      </c>
      <c r="Q540" s="53" t="s">
        <v>2680</v>
      </c>
      <c r="R540" s="33" t="s">
        <v>2956</v>
      </c>
      <c r="S540" s="34"/>
      <c r="T540" s="192"/>
      <c r="U540" s="36"/>
      <c r="V540" s="34"/>
    </row>
    <row r="541" spans="1:22" ht="182" hidden="1">
      <c r="A541" s="28">
        <v>531</v>
      </c>
      <c r="B541" s="28" t="s">
        <v>2957</v>
      </c>
      <c r="C541" s="28" t="s">
        <v>92</v>
      </c>
      <c r="D541" s="28" t="s">
        <v>93</v>
      </c>
      <c r="E541" s="28" t="s">
        <v>94</v>
      </c>
      <c r="F541" s="28" t="s">
        <v>2958</v>
      </c>
      <c r="G541" s="28" t="s">
        <v>2959</v>
      </c>
      <c r="H541" s="30" t="s">
        <v>372</v>
      </c>
      <c r="I541" s="30">
        <v>1</v>
      </c>
      <c r="J541" s="37" t="s">
        <v>2209</v>
      </c>
      <c r="K541" s="37">
        <v>3</v>
      </c>
      <c r="L541" s="42" t="s">
        <v>2210</v>
      </c>
      <c r="M541" s="33" t="s">
        <v>2960</v>
      </c>
      <c r="N541" s="33" t="s">
        <v>162</v>
      </c>
      <c r="O541" s="34" t="s">
        <v>2212</v>
      </c>
      <c r="P541" s="308" t="s">
        <v>2961</v>
      </c>
      <c r="Q541" s="34" t="s">
        <v>2962</v>
      </c>
      <c r="R541" s="33" t="s">
        <v>2963</v>
      </c>
      <c r="S541" s="34"/>
      <c r="T541" s="193"/>
      <c r="U541" s="36"/>
      <c r="V541" s="34"/>
    </row>
    <row r="542" spans="1:22" ht="196" hidden="1">
      <c r="A542" s="28">
        <v>532</v>
      </c>
      <c r="B542" s="28" t="s">
        <v>2957</v>
      </c>
      <c r="C542" s="28" t="s">
        <v>92</v>
      </c>
      <c r="D542" s="28" t="s">
        <v>93</v>
      </c>
      <c r="E542" s="28" t="s">
        <v>94</v>
      </c>
      <c r="F542" s="28" t="s">
        <v>2958</v>
      </c>
      <c r="G542" s="28" t="s">
        <v>2959</v>
      </c>
      <c r="H542" s="30" t="s">
        <v>3</v>
      </c>
      <c r="I542" s="30">
        <v>3</v>
      </c>
      <c r="J542" s="31" t="s">
        <v>97</v>
      </c>
      <c r="K542" s="28">
        <v>1</v>
      </c>
      <c r="L542" s="32" t="s">
        <v>97</v>
      </c>
      <c r="M542" s="33" t="s">
        <v>2964</v>
      </c>
      <c r="N542" s="34" t="s">
        <v>2965</v>
      </c>
      <c r="O542" s="34" t="s">
        <v>100</v>
      </c>
      <c r="P542" s="308" t="s">
        <v>2966</v>
      </c>
      <c r="Q542" s="34" t="s">
        <v>2967</v>
      </c>
      <c r="R542" s="33" t="s">
        <v>2968</v>
      </c>
      <c r="S542" s="34"/>
      <c r="T542" s="192"/>
      <c r="U542" s="36"/>
      <c r="V542" s="34"/>
    </row>
    <row r="543" spans="1:22" ht="182" hidden="1">
      <c r="A543" s="28">
        <v>533</v>
      </c>
      <c r="B543" s="28" t="s">
        <v>2957</v>
      </c>
      <c r="C543" s="28" t="s">
        <v>92</v>
      </c>
      <c r="D543" s="28" t="s">
        <v>93</v>
      </c>
      <c r="E543" s="28" t="s">
        <v>94</v>
      </c>
      <c r="F543" s="28" t="s">
        <v>2958</v>
      </c>
      <c r="G543" s="28" t="s">
        <v>2959</v>
      </c>
      <c r="H543" s="30" t="s">
        <v>104</v>
      </c>
      <c r="I543" s="30">
        <v>8</v>
      </c>
      <c r="J543" s="28" t="s">
        <v>105</v>
      </c>
      <c r="K543" s="28">
        <v>2</v>
      </c>
      <c r="L543" s="42" t="s">
        <v>106</v>
      </c>
      <c r="M543" s="33" t="s">
        <v>2969</v>
      </c>
      <c r="N543" s="34" t="s">
        <v>108</v>
      </c>
      <c r="O543" s="34" t="s">
        <v>109</v>
      </c>
      <c r="P543" s="308" t="s">
        <v>2970</v>
      </c>
      <c r="Q543" s="34" t="s">
        <v>2971</v>
      </c>
      <c r="R543" s="328" t="s">
        <v>6664</v>
      </c>
      <c r="S543" s="328" t="s">
        <v>6665</v>
      </c>
      <c r="T543" s="242">
        <v>500</v>
      </c>
      <c r="U543" s="36" t="s">
        <v>456</v>
      </c>
      <c r="V543" s="36" t="s">
        <v>1235</v>
      </c>
    </row>
    <row r="544" spans="1:22" ht="409.5" hidden="1">
      <c r="A544" s="28">
        <v>534</v>
      </c>
      <c r="B544" s="28" t="s">
        <v>2957</v>
      </c>
      <c r="C544" s="28" t="s">
        <v>92</v>
      </c>
      <c r="D544" s="28" t="s">
        <v>93</v>
      </c>
      <c r="E544" s="28" t="s">
        <v>94</v>
      </c>
      <c r="F544" s="28" t="s">
        <v>2958</v>
      </c>
      <c r="G544" s="28" t="s">
        <v>2959</v>
      </c>
      <c r="H544" s="30" t="s">
        <v>104</v>
      </c>
      <c r="I544" s="30">
        <v>8</v>
      </c>
      <c r="J544" s="28" t="s">
        <v>116</v>
      </c>
      <c r="K544" s="28" t="s">
        <v>117</v>
      </c>
      <c r="L544" s="34" t="s">
        <v>118</v>
      </c>
      <c r="M544" s="33" t="s">
        <v>2972</v>
      </c>
      <c r="N544" s="33" t="s">
        <v>120</v>
      </c>
      <c r="O544" s="34" t="s">
        <v>121</v>
      </c>
      <c r="P544" s="308" t="s">
        <v>2973</v>
      </c>
      <c r="Q544" s="69" t="s">
        <v>2974</v>
      </c>
      <c r="R544" s="33" t="s">
        <v>2975</v>
      </c>
      <c r="S544" s="33" t="s">
        <v>2976</v>
      </c>
      <c r="T544" s="242" t="s">
        <v>2977</v>
      </c>
      <c r="U544" s="36" t="s">
        <v>2978</v>
      </c>
      <c r="V544" s="36" t="s">
        <v>2979</v>
      </c>
    </row>
    <row r="545" spans="1:22" ht="409.5" hidden="1">
      <c r="A545" s="28">
        <v>535</v>
      </c>
      <c r="B545" s="28" t="s">
        <v>2957</v>
      </c>
      <c r="C545" s="28" t="s">
        <v>92</v>
      </c>
      <c r="D545" s="28" t="s">
        <v>93</v>
      </c>
      <c r="E545" s="28" t="s">
        <v>94</v>
      </c>
      <c r="F545" s="28" t="s">
        <v>2958</v>
      </c>
      <c r="G545" s="28" t="s">
        <v>2959</v>
      </c>
      <c r="H545" s="28" t="s">
        <v>45</v>
      </c>
      <c r="I545" s="28">
        <v>7</v>
      </c>
      <c r="J545" s="28" t="s">
        <v>167</v>
      </c>
      <c r="K545" s="28">
        <v>1</v>
      </c>
      <c r="L545" s="34" t="s">
        <v>2150</v>
      </c>
      <c r="M545" s="33" t="s">
        <v>2980</v>
      </c>
      <c r="N545" s="40" t="s">
        <v>170</v>
      </c>
      <c r="O545" s="34" t="s">
        <v>171</v>
      </c>
      <c r="P545" s="308" t="s">
        <v>2981</v>
      </c>
      <c r="Q545" s="53" t="s">
        <v>2680</v>
      </c>
      <c r="R545" s="33" t="s">
        <v>2982</v>
      </c>
      <c r="S545" s="34"/>
      <c r="T545" s="192"/>
      <c r="U545" s="36"/>
      <c r="V545" s="34"/>
    </row>
    <row r="546" spans="1:22" ht="238" hidden="1">
      <c r="A546" s="28">
        <v>536</v>
      </c>
      <c r="B546" s="28" t="s">
        <v>2957</v>
      </c>
      <c r="C546" s="28" t="s">
        <v>92</v>
      </c>
      <c r="D546" s="28" t="s">
        <v>93</v>
      </c>
      <c r="E546" s="28" t="s">
        <v>94</v>
      </c>
      <c r="F546" s="28" t="s">
        <v>2958</v>
      </c>
      <c r="G546" s="28" t="s">
        <v>2959</v>
      </c>
      <c r="H546" s="28" t="s">
        <v>104</v>
      </c>
      <c r="I546" s="28">
        <v>8</v>
      </c>
      <c r="J546" s="28" t="s">
        <v>149</v>
      </c>
      <c r="K546" s="51">
        <v>14</v>
      </c>
      <c r="L546" s="33" t="s">
        <v>149</v>
      </c>
      <c r="M546" s="33" t="s">
        <v>2983</v>
      </c>
      <c r="N546" s="34" t="s">
        <v>127</v>
      </c>
      <c r="O546" s="34" t="s">
        <v>151</v>
      </c>
      <c r="P546" s="308" t="s">
        <v>2984</v>
      </c>
      <c r="Q546" s="69" t="s">
        <v>2985</v>
      </c>
      <c r="R546" s="33" t="s">
        <v>2986</v>
      </c>
      <c r="S546" s="33" t="s">
        <v>2987</v>
      </c>
      <c r="T546" s="262">
        <v>1</v>
      </c>
      <c r="U546" s="36" t="s">
        <v>561</v>
      </c>
      <c r="V546" s="36" t="s">
        <v>664</v>
      </c>
    </row>
    <row r="547" spans="1:22" ht="294" hidden="1">
      <c r="A547" s="28">
        <v>537</v>
      </c>
      <c r="B547" s="28" t="s">
        <v>2957</v>
      </c>
      <c r="C547" s="28" t="s">
        <v>92</v>
      </c>
      <c r="D547" s="28" t="s">
        <v>93</v>
      </c>
      <c r="E547" s="28" t="s">
        <v>94</v>
      </c>
      <c r="F547" s="28" t="s">
        <v>2958</v>
      </c>
      <c r="G547" s="28" t="s">
        <v>2959</v>
      </c>
      <c r="H547" s="28" t="s">
        <v>45</v>
      </c>
      <c r="I547" s="28">
        <v>7</v>
      </c>
      <c r="J547" s="28" t="s">
        <v>167</v>
      </c>
      <c r="K547" s="28" t="s">
        <v>117</v>
      </c>
      <c r="L547" s="33" t="s">
        <v>174</v>
      </c>
      <c r="M547" s="33" t="s">
        <v>2988</v>
      </c>
      <c r="N547" s="40" t="s">
        <v>170</v>
      </c>
      <c r="O547" s="34" t="s">
        <v>171</v>
      </c>
      <c r="P547" s="308" t="s">
        <v>2989</v>
      </c>
      <c r="Q547" s="53" t="s">
        <v>2680</v>
      </c>
      <c r="R547" s="33" t="s">
        <v>2990</v>
      </c>
      <c r="S547" s="34"/>
      <c r="T547" s="192"/>
      <c r="U547" s="36"/>
      <c r="V547" s="34"/>
    </row>
    <row r="548" spans="1:22" ht="409.5" hidden="1">
      <c r="A548" s="28">
        <v>538</v>
      </c>
      <c r="B548" s="28" t="s">
        <v>2991</v>
      </c>
      <c r="C548" s="309" t="s">
        <v>92</v>
      </c>
      <c r="D548" s="309" t="s">
        <v>2992</v>
      </c>
      <c r="E548" s="28" t="s">
        <v>94</v>
      </c>
      <c r="F548" s="76" t="s">
        <v>6684</v>
      </c>
      <c r="G548" s="85" t="s">
        <v>2993</v>
      </c>
      <c r="H548" s="30" t="s">
        <v>372</v>
      </c>
      <c r="I548" s="28">
        <v>1</v>
      </c>
      <c r="J548" s="28" t="s">
        <v>2209</v>
      </c>
      <c r="K548" s="28">
        <v>3</v>
      </c>
      <c r="L548" s="34" t="s">
        <v>2210</v>
      </c>
      <c r="M548" s="34" t="s">
        <v>2994</v>
      </c>
      <c r="N548" s="34" t="s">
        <v>2145</v>
      </c>
      <c r="O548" s="34" t="s">
        <v>2212</v>
      </c>
      <c r="P548" s="251" t="s">
        <v>2995</v>
      </c>
      <c r="Q548" s="69" t="s">
        <v>2996</v>
      </c>
      <c r="R548" s="70" t="s">
        <v>2997</v>
      </c>
      <c r="S548" s="70" t="s">
        <v>2998</v>
      </c>
      <c r="T548" s="25">
        <v>1800</v>
      </c>
      <c r="U548" s="36" t="s">
        <v>2999</v>
      </c>
      <c r="V548" s="36" t="s">
        <v>3000</v>
      </c>
    </row>
    <row r="549" spans="1:22" ht="409.5" hidden="1">
      <c r="A549" s="28">
        <v>539</v>
      </c>
      <c r="B549" s="28" t="s">
        <v>2991</v>
      </c>
      <c r="C549" s="309" t="s">
        <v>92</v>
      </c>
      <c r="D549" s="309" t="s">
        <v>2992</v>
      </c>
      <c r="E549" s="28" t="s">
        <v>94</v>
      </c>
      <c r="F549" s="76" t="s">
        <v>6684</v>
      </c>
      <c r="G549" s="85" t="s">
        <v>2993</v>
      </c>
      <c r="H549" s="37" t="s">
        <v>104</v>
      </c>
      <c r="I549" s="30">
        <v>8</v>
      </c>
      <c r="J549" s="28" t="s">
        <v>116</v>
      </c>
      <c r="K549" s="28" t="s">
        <v>117</v>
      </c>
      <c r="L549" s="42" t="s">
        <v>118</v>
      </c>
      <c r="M549" s="34" t="s">
        <v>3001</v>
      </c>
      <c r="N549" s="34" t="s">
        <v>3002</v>
      </c>
      <c r="O549" s="34" t="s">
        <v>121</v>
      </c>
      <c r="P549" s="251" t="s">
        <v>3003</v>
      </c>
      <c r="Q549" s="69" t="s">
        <v>3004</v>
      </c>
      <c r="R549" s="34" t="s">
        <v>3005</v>
      </c>
      <c r="S549" s="53"/>
      <c r="T549" s="247"/>
      <c r="U549" s="53"/>
      <c r="V549" s="53"/>
    </row>
    <row r="550" spans="1:22" ht="409.5" hidden="1">
      <c r="A550" s="28">
        <v>540</v>
      </c>
      <c r="B550" s="28" t="s">
        <v>2991</v>
      </c>
      <c r="C550" s="309" t="s">
        <v>92</v>
      </c>
      <c r="D550" s="309" t="s">
        <v>2992</v>
      </c>
      <c r="E550" s="28" t="s">
        <v>94</v>
      </c>
      <c r="F550" s="76" t="s">
        <v>6684</v>
      </c>
      <c r="G550" s="85" t="s">
        <v>2993</v>
      </c>
      <c r="H550" s="37" t="s">
        <v>104</v>
      </c>
      <c r="I550" s="30">
        <v>8</v>
      </c>
      <c r="J550" s="28" t="s">
        <v>149</v>
      </c>
      <c r="K550" s="28">
        <v>14</v>
      </c>
      <c r="L550" s="34" t="s">
        <v>149</v>
      </c>
      <c r="M550" s="34" t="s">
        <v>3006</v>
      </c>
      <c r="N550" s="146" t="s">
        <v>2190</v>
      </c>
      <c r="O550" s="34" t="s">
        <v>151</v>
      </c>
      <c r="P550" s="70" t="s">
        <v>3007</v>
      </c>
      <c r="Q550" s="69" t="s">
        <v>3008</v>
      </c>
      <c r="R550" s="34" t="s">
        <v>3009</v>
      </c>
      <c r="S550" s="34" t="s">
        <v>3010</v>
      </c>
      <c r="T550" s="159" t="s">
        <v>3011</v>
      </c>
      <c r="U550" s="34" t="s">
        <v>3012</v>
      </c>
      <c r="V550" s="34" t="s">
        <v>3013</v>
      </c>
    </row>
    <row r="551" spans="1:22" ht="409.5" hidden="1">
      <c r="A551" s="28">
        <v>541</v>
      </c>
      <c r="B551" s="28" t="s">
        <v>2991</v>
      </c>
      <c r="C551" s="309" t="s">
        <v>92</v>
      </c>
      <c r="D551" s="309" t="s">
        <v>2992</v>
      </c>
      <c r="E551" s="28" t="s">
        <v>94</v>
      </c>
      <c r="F551" s="76" t="s">
        <v>6684</v>
      </c>
      <c r="G551" s="85" t="s">
        <v>2993</v>
      </c>
      <c r="H551" s="30" t="s">
        <v>522</v>
      </c>
      <c r="I551" s="162">
        <v>9</v>
      </c>
      <c r="J551" s="30" t="s">
        <v>522</v>
      </c>
      <c r="K551" s="37">
        <v>1</v>
      </c>
      <c r="L551" s="42" t="s">
        <v>523</v>
      </c>
      <c r="M551" s="34" t="s">
        <v>3014</v>
      </c>
      <c r="N551" s="34" t="s">
        <v>3015</v>
      </c>
      <c r="O551" s="34" t="s">
        <v>526</v>
      </c>
      <c r="P551" s="251" t="s">
        <v>3016</v>
      </c>
      <c r="Q551" s="69" t="s">
        <v>3017</v>
      </c>
      <c r="R551" s="70" t="s">
        <v>3018</v>
      </c>
      <c r="S551" s="53"/>
      <c r="T551" s="247"/>
      <c r="U551" s="53"/>
      <c r="V551" s="53"/>
    </row>
    <row r="552" spans="1:22" ht="409.5" hidden="1">
      <c r="A552" s="28">
        <v>542</v>
      </c>
      <c r="B552" s="28" t="s">
        <v>2991</v>
      </c>
      <c r="C552" s="309" t="s">
        <v>92</v>
      </c>
      <c r="D552" s="309" t="s">
        <v>2992</v>
      </c>
      <c r="E552" s="28" t="s">
        <v>94</v>
      </c>
      <c r="F552" s="76" t="s">
        <v>6684</v>
      </c>
      <c r="G552" s="85" t="s">
        <v>2993</v>
      </c>
      <c r="H552" s="28" t="s">
        <v>45</v>
      </c>
      <c r="I552" s="28">
        <v>7</v>
      </c>
      <c r="J552" s="28" t="s">
        <v>167</v>
      </c>
      <c r="K552" s="28">
        <v>1</v>
      </c>
      <c r="L552" s="34" t="s">
        <v>2677</v>
      </c>
      <c r="M552" s="34" t="s">
        <v>3019</v>
      </c>
      <c r="N552" s="40" t="s">
        <v>170</v>
      </c>
      <c r="O552" s="263" t="s">
        <v>171</v>
      </c>
      <c r="P552" s="251" t="s">
        <v>3020</v>
      </c>
      <c r="Q552" s="69" t="s">
        <v>3021</v>
      </c>
      <c r="R552" s="34" t="s">
        <v>3022</v>
      </c>
      <c r="S552" s="53"/>
      <c r="T552" s="247"/>
      <c r="U552" s="53"/>
      <c r="V552" s="53"/>
    </row>
    <row r="553" spans="1:22" ht="294" hidden="1">
      <c r="A553" s="28">
        <v>543</v>
      </c>
      <c r="B553" s="28" t="s">
        <v>2991</v>
      </c>
      <c r="C553" s="309" t="s">
        <v>92</v>
      </c>
      <c r="D553" s="309" t="s">
        <v>2992</v>
      </c>
      <c r="E553" s="28" t="s">
        <v>94</v>
      </c>
      <c r="F553" s="76" t="s">
        <v>6684</v>
      </c>
      <c r="G553" s="85" t="s">
        <v>2993</v>
      </c>
      <c r="H553" s="28" t="s">
        <v>45</v>
      </c>
      <c r="I553" s="28">
        <v>7</v>
      </c>
      <c r="J553" s="28" t="s">
        <v>167</v>
      </c>
      <c r="K553" s="28" t="s">
        <v>117</v>
      </c>
      <c r="L553" s="34" t="s">
        <v>174</v>
      </c>
      <c r="M553" s="34" t="s">
        <v>3023</v>
      </c>
      <c r="N553" s="40" t="s">
        <v>170</v>
      </c>
      <c r="O553" s="263" t="s">
        <v>171</v>
      </c>
      <c r="P553" s="251" t="s">
        <v>3024</v>
      </c>
      <c r="Q553" s="69" t="s">
        <v>3021</v>
      </c>
      <c r="R553" s="34" t="s">
        <v>3025</v>
      </c>
      <c r="S553" s="53"/>
      <c r="T553" s="247"/>
      <c r="U553" s="53"/>
      <c r="V553" s="53"/>
    </row>
    <row r="554" spans="1:22" ht="409.5" hidden="1">
      <c r="A554" s="28">
        <v>544</v>
      </c>
      <c r="B554" s="310" t="s">
        <v>3026</v>
      </c>
      <c r="C554" s="311" t="s">
        <v>92</v>
      </c>
      <c r="D554" s="311" t="s">
        <v>93</v>
      </c>
      <c r="E554" s="28" t="s">
        <v>94</v>
      </c>
      <c r="F554" s="28" t="s">
        <v>6685</v>
      </c>
      <c r="G554" s="312" t="s">
        <v>3027</v>
      </c>
      <c r="H554" s="313" t="s">
        <v>372</v>
      </c>
      <c r="I554" s="51">
        <v>1</v>
      </c>
      <c r="J554" s="51" t="s">
        <v>2209</v>
      </c>
      <c r="K554" s="51">
        <v>3</v>
      </c>
      <c r="L554" s="53" t="s">
        <v>2210</v>
      </c>
      <c r="M554" s="53" t="s">
        <v>3028</v>
      </c>
      <c r="N554" s="53" t="s">
        <v>2145</v>
      </c>
      <c r="O554" s="53" t="s">
        <v>2212</v>
      </c>
      <c r="P554" s="314" t="s">
        <v>3029</v>
      </c>
      <c r="Q554" s="69" t="s">
        <v>3030</v>
      </c>
      <c r="R554" s="34" t="s">
        <v>3031</v>
      </c>
      <c r="S554" s="245" t="s">
        <v>3032</v>
      </c>
      <c r="T554" s="264" t="s">
        <v>3033</v>
      </c>
      <c r="U554" s="36" t="s">
        <v>3034</v>
      </c>
      <c r="V554" s="34" t="s">
        <v>3035</v>
      </c>
    </row>
    <row r="555" spans="1:22" ht="409.5" hidden="1">
      <c r="A555" s="28">
        <v>545</v>
      </c>
      <c r="B555" s="310" t="s">
        <v>3026</v>
      </c>
      <c r="C555" s="311" t="s">
        <v>92</v>
      </c>
      <c r="D555" s="311" t="s">
        <v>93</v>
      </c>
      <c r="E555" s="28" t="s">
        <v>94</v>
      </c>
      <c r="F555" s="28" t="s">
        <v>6685</v>
      </c>
      <c r="G555" s="312" t="s">
        <v>3027</v>
      </c>
      <c r="H555" s="313" t="s">
        <v>21</v>
      </c>
      <c r="I555" s="313">
        <v>2</v>
      </c>
      <c r="J555" s="315" t="s">
        <v>222</v>
      </c>
      <c r="K555" s="315" t="s">
        <v>223</v>
      </c>
      <c r="L555" s="32" t="s">
        <v>224</v>
      </c>
      <c r="M555" s="53" t="s">
        <v>3036</v>
      </c>
      <c r="N555" s="53" t="s">
        <v>226</v>
      </c>
      <c r="O555" s="53" t="s">
        <v>227</v>
      </c>
      <c r="P555" s="314" t="s">
        <v>3037</v>
      </c>
      <c r="Q555" s="69" t="s">
        <v>3038</v>
      </c>
      <c r="R555" s="34" t="s">
        <v>3039</v>
      </c>
      <c r="S555" s="53"/>
      <c r="T555" s="246"/>
      <c r="U555" s="236"/>
      <c r="V555" s="53"/>
    </row>
    <row r="556" spans="1:22" ht="304.5" hidden="1">
      <c r="A556" s="28">
        <v>546</v>
      </c>
      <c r="B556" s="310" t="s">
        <v>3026</v>
      </c>
      <c r="C556" s="311" t="s">
        <v>92</v>
      </c>
      <c r="D556" s="311" t="s">
        <v>93</v>
      </c>
      <c r="E556" s="28" t="s">
        <v>94</v>
      </c>
      <c r="F556" s="28" t="s">
        <v>6685</v>
      </c>
      <c r="G556" s="312" t="s">
        <v>3027</v>
      </c>
      <c r="H556" s="313" t="s">
        <v>3</v>
      </c>
      <c r="I556" s="313">
        <v>3</v>
      </c>
      <c r="J556" s="31" t="s">
        <v>97</v>
      </c>
      <c r="K556" s="51">
        <v>1</v>
      </c>
      <c r="L556" s="32" t="s">
        <v>97</v>
      </c>
      <c r="M556" s="53" t="s">
        <v>3040</v>
      </c>
      <c r="N556" s="53" t="s">
        <v>3041</v>
      </c>
      <c r="O556" s="53" t="s">
        <v>100</v>
      </c>
      <c r="P556" s="314" t="s">
        <v>3042</v>
      </c>
      <c r="Q556" s="69" t="s">
        <v>3043</v>
      </c>
      <c r="R556" s="34" t="s">
        <v>3044</v>
      </c>
      <c r="S556" s="53"/>
      <c r="T556" s="246"/>
      <c r="U556" s="236"/>
      <c r="V556" s="53"/>
    </row>
    <row r="557" spans="1:22" ht="409.5" hidden="1">
      <c r="A557" s="28">
        <v>547</v>
      </c>
      <c r="B557" s="310" t="s">
        <v>3026</v>
      </c>
      <c r="C557" s="311" t="s">
        <v>92</v>
      </c>
      <c r="D557" s="311" t="s">
        <v>93</v>
      </c>
      <c r="E557" s="28" t="s">
        <v>94</v>
      </c>
      <c r="F557" s="28" t="s">
        <v>6685</v>
      </c>
      <c r="G557" s="312" t="s">
        <v>3027</v>
      </c>
      <c r="H557" s="315" t="s">
        <v>104</v>
      </c>
      <c r="I557" s="313">
        <v>8</v>
      </c>
      <c r="J557" s="51" t="s">
        <v>149</v>
      </c>
      <c r="K557" s="51">
        <v>14</v>
      </c>
      <c r="L557" s="53" t="s">
        <v>149</v>
      </c>
      <c r="M557" s="53" t="s">
        <v>3045</v>
      </c>
      <c r="N557" s="265" t="s">
        <v>2190</v>
      </c>
      <c r="O557" s="53" t="s">
        <v>151</v>
      </c>
      <c r="P557" s="316" t="s">
        <v>3046</v>
      </c>
      <c r="Q557" s="69" t="s">
        <v>3047</v>
      </c>
      <c r="R557" s="34" t="s">
        <v>3048</v>
      </c>
      <c r="S557" s="70" t="s">
        <v>3049</v>
      </c>
      <c r="T557" s="264" t="s">
        <v>3050</v>
      </c>
      <c r="U557" s="36" t="s">
        <v>3051</v>
      </c>
      <c r="V557" s="36" t="s">
        <v>3052</v>
      </c>
    </row>
    <row r="558" spans="1:22" ht="275.5" hidden="1">
      <c r="A558" s="28">
        <v>548</v>
      </c>
      <c r="B558" s="310" t="s">
        <v>3026</v>
      </c>
      <c r="C558" s="311" t="s">
        <v>92</v>
      </c>
      <c r="D558" s="311" t="s">
        <v>93</v>
      </c>
      <c r="E558" s="28" t="s">
        <v>94</v>
      </c>
      <c r="F558" s="28" t="s">
        <v>6685</v>
      </c>
      <c r="G558" s="312" t="s">
        <v>3027</v>
      </c>
      <c r="H558" s="315" t="s">
        <v>104</v>
      </c>
      <c r="I558" s="313">
        <v>8</v>
      </c>
      <c r="J558" s="31" t="s">
        <v>267</v>
      </c>
      <c r="K558" s="51">
        <v>15</v>
      </c>
      <c r="L558" s="32" t="s">
        <v>267</v>
      </c>
      <c r="M558" s="53" t="s">
        <v>3053</v>
      </c>
      <c r="N558" s="53" t="s">
        <v>269</v>
      </c>
      <c r="O558" s="53" t="s">
        <v>270</v>
      </c>
      <c r="P558" s="316" t="s">
        <v>3054</v>
      </c>
      <c r="Q558" s="69" t="s">
        <v>3055</v>
      </c>
      <c r="R558" s="33" t="s">
        <v>3056</v>
      </c>
      <c r="S558" s="245" t="s">
        <v>3057</v>
      </c>
      <c r="T558" s="247">
        <v>5</v>
      </c>
      <c r="U558" s="236" t="s">
        <v>274</v>
      </c>
      <c r="V558" s="53" t="s">
        <v>1059</v>
      </c>
    </row>
    <row r="559" spans="1:22" ht="154" hidden="1">
      <c r="A559" s="28">
        <v>549</v>
      </c>
      <c r="B559" s="28" t="s">
        <v>2896</v>
      </c>
      <c r="C559" s="28" t="s">
        <v>92</v>
      </c>
      <c r="D559" s="28" t="s">
        <v>93</v>
      </c>
      <c r="E559" s="28" t="s">
        <v>94</v>
      </c>
      <c r="F559" s="28" t="s">
        <v>2897</v>
      </c>
      <c r="G559" s="28" t="s">
        <v>2898</v>
      </c>
      <c r="H559" s="28" t="s">
        <v>104</v>
      </c>
      <c r="I559" s="28">
        <v>8</v>
      </c>
      <c r="J559" s="28" t="s">
        <v>159</v>
      </c>
      <c r="K559" s="28">
        <v>16</v>
      </c>
      <c r="L559" s="34" t="s">
        <v>160</v>
      </c>
      <c r="M559" s="33" t="s">
        <v>3058</v>
      </c>
      <c r="N559" s="34" t="s">
        <v>2145</v>
      </c>
      <c r="O559" s="34" t="s">
        <v>163</v>
      </c>
      <c r="P559" s="245" t="s">
        <v>3059</v>
      </c>
      <c r="Q559" s="69" t="s">
        <v>3060</v>
      </c>
      <c r="R559" s="33" t="s">
        <v>3061</v>
      </c>
      <c r="S559" s="33" t="s">
        <v>3062</v>
      </c>
      <c r="T559" s="242"/>
      <c r="U559" s="36"/>
      <c r="V559" s="34"/>
    </row>
    <row r="560" spans="1:22" ht="409.5" hidden="1">
      <c r="A560" s="28">
        <v>550</v>
      </c>
      <c r="B560" s="310" t="s">
        <v>3026</v>
      </c>
      <c r="C560" s="311" t="s">
        <v>92</v>
      </c>
      <c r="D560" s="311" t="s">
        <v>93</v>
      </c>
      <c r="E560" s="28" t="s">
        <v>94</v>
      </c>
      <c r="F560" s="28" t="s">
        <v>6685</v>
      </c>
      <c r="G560" s="312" t="s">
        <v>3027</v>
      </c>
      <c r="H560" s="315" t="s">
        <v>104</v>
      </c>
      <c r="I560" s="51">
        <v>8</v>
      </c>
      <c r="J560" s="51" t="s">
        <v>2101</v>
      </c>
      <c r="K560" s="51">
        <v>18</v>
      </c>
      <c r="L560" s="53" t="s">
        <v>2102</v>
      </c>
      <c r="M560" s="53" t="s">
        <v>3063</v>
      </c>
      <c r="N560" s="53" t="s">
        <v>2253</v>
      </c>
      <c r="O560" s="53" t="s">
        <v>2105</v>
      </c>
      <c r="P560" s="316" t="s">
        <v>3064</v>
      </c>
      <c r="Q560" s="69" t="s">
        <v>3065</v>
      </c>
      <c r="R560" s="33" t="s">
        <v>3066</v>
      </c>
      <c r="S560" s="34" t="s">
        <v>3067</v>
      </c>
      <c r="T560" s="159" t="s">
        <v>3068</v>
      </c>
      <c r="U560" s="36" t="s">
        <v>3069</v>
      </c>
      <c r="V560" s="36" t="s">
        <v>3070</v>
      </c>
    </row>
    <row r="561" spans="1:22" ht="409.5" hidden="1">
      <c r="A561" s="28">
        <v>551</v>
      </c>
      <c r="B561" s="310" t="s">
        <v>3026</v>
      </c>
      <c r="C561" s="311" t="s">
        <v>92</v>
      </c>
      <c r="D561" s="311" t="s">
        <v>93</v>
      </c>
      <c r="E561" s="28" t="s">
        <v>94</v>
      </c>
      <c r="F561" s="28" t="s">
        <v>6685</v>
      </c>
      <c r="G561" s="312" t="s">
        <v>3027</v>
      </c>
      <c r="H561" s="51" t="s">
        <v>45</v>
      </c>
      <c r="I561" s="51">
        <v>7</v>
      </c>
      <c r="J561" s="51" t="s">
        <v>167</v>
      </c>
      <c r="K561" s="51">
        <v>1</v>
      </c>
      <c r="L561" s="53" t="s">
        <v>2677</v>
      </c>
      <c r="M561" s="53" t="s">
        <v>3071</v>
      </c>
      <c r="N561" s="40" t="s">
        <v>170</v>
      </c>
      <c r="O561" s="80" t="s">
        <v>171</v>
      </c>
      <c r="P561" s="316" t="s">
        <v>3072</v>
      </c>
      <c r="Q561" s="53" t="s">
        <v>3073</v>
      </c>
      <c r="R561" s="34" t="s">
        <v>3074</v>
      </c>
      <c r="S561" s="53"/>
      <c r="T561" s="246"/>
      <c r="U561" s="236"/>
      <c r="V561" s="53"/>
    </row>
    <row r="562" spans="1:22" ht="294" hidden="1">
      <c r="A562" s="28">
        <v>552</v>
      </c>
      <c r="B562" s="310" t="s">
        <v>3026</v>
      </c>
      <c r="C562" s="311" t="s">
        <v>92</v>
      </c>
      <c r="D562" s="311" t="s">
        <v>93</v>
      </c>
      <c r="E562" s="28" t="s">
        <v>94</v>
      </c>
      <c r="F562" s="28" t="s">
        <v>6685</v>
      </c>
      <c r="G562" s="312" t="s">
        <v>3027</v>
      </c>
      <c r="H562" s="51" t="s">
        <v>45</v>
      </c>
      <c r="I562" s="51">
        <v>7</v>
      </c>
      <c r="J562" s="51" t="s">
        <v>167</v>
      </c>
      <c r="K562" s="51" t="s">
        <v>117</v>
      </c>
      <c r="L562" s="53" t="s">
        <v>174</v>
      </c>
      <c r="M562" s="53" t="s">
        <v>3075</v>
      </c>
      <c r="N562" s="40" t="s">
        <v>170</v>
      </c>
      <c r="O562" s="80" t="s">
        <v>171</v>
      </c>
      <c r="P562" s="316" t="s">
        <v>3076</v>
      </c>
      <c r="Q562" s="53" t="s">
        <v>3073</v>
      </c>
      <c r="R562" s="34" t="s">
        <v>3077</v>
      </c>
      <c r="S562" s="53"/>
      <c r="T562" s="246"/>
      <c r="U562" s="236"/>
      <c r="V562" s="53"/>
    </row>
    <row r="563" spans="1:22" ht="260.5" hidden="1">
      <c r="A563" s="28">
        <v>553</v>
      </c>
      <c r="B563" s="310" t="s">
        <v>3078</v>
      </c>
      <c r="C563" s="309" t="s">
        <v>92</v>
      </c>
      <c r="D563" s="309" t="s">
        <v>2992</v>
      </c>
      <c r="E563" s="28" t="s">
        <v>94</v>
      </c>
      <c r="F563" s="76" t="s">
        <v>6686</v>
      </c>
      <c r="G563" s="85" t="s">
        <v>3079</v>
      </c>
      <c r="H563" s="30" t="s">
        <v>3</v>
      </c>
      <c r="I563" s="30">
        <v>3</v>
      </c>
      <c r="J563" s="162" t="s">
        <v>97</v>
      </c>
      <c r="K563" s="28">
        <v>1</v>
      </c>
      <c r="L563" s="42" t="s">
        <v>97</v>
      </c>
      <c r="M563" s="34" t="s">
        <v>3080</v>
      </c>
      <c r="N563" s="34" t="s">
        <v>3041</v>
      </c>
      <c r="O563" s="34" t="s">
        <v>100</v>
      </c>
      <c r="P563" s="70" t="s">
        <v>3081</v>
      </c>
      <c r="Q563" s="253" t="s">
        <v>3082</v>
      </c>
      <c r="R563" s="34" t="s">
        <v>3083</v>
      </c>
      <c r="S563" s="53"/>
      <c r="T563" s="247"/>
      <c r="U563" s="53"/>
      <c r="V563" s="53"/>
    </row>
    <row r="564" spans="1:22" ht="409.5" hidden="1">
      <c r="A564" s="28">
        <v>554</v>
      </c>
      <c r="B564" s="310" t="s">
        <v>3078</v>
      </c>
      <c r="C564" s="309" t="s">
        <v>92</v>
      </c>
      <c r="D564" s="309" t="s">
        <v>2992</v>
      </c>
      <c r="E564" s="28" t="s">
        <v>94</v>
      </c>
      <c r="F564" s="76" t="s">
        <v>6686</v>
      </c>
      <c r="G564" s="85" t="s">
        <v>3079</v>
      </c>
      <c r="H564" s="30" t="s">
        <v>3</v>
      </c>
      <c r="I564" s="30">
        <v>3</v>
      </c>
      <c r="J564" s="37" t="s">
        <v>3084</v>
      </c>
      <c r="K564" s="37">
        <v>6</v>
      </c>
      <c r="L564" s="34" t="s">
        <v>2122</v>
      </c>
      <c r="M564" s="146" t="s">
        <v>3085</v>
      </c>
      <c r="N564" s="146" t="s">
        <v>3086</v>
      </c>
      <c r="O564" s="34" t="s">
        <v>2125</v>
      </c>
      <c r="P564" s="70" t="s">
        <v>3087</v>
      </c>
      <c r="Q564" s="253" t="s">
        <v>3088</v>
      </c>
      <c r="R564" s="245" t="s">
        <v>3089</v>
      </c>
      <c r="S564" s="53"/>
      <c r="T564" s="247"/>
      <c r="U564" s="53"/>
      <c r="V564" s="53"/>
    </row>
    <row r="565" spans="1:22" ht="409.5" hidden="1">
      <c r="A565" s="28">
        <v>555</v>
      </c>
      <c r="B565" s="310" t="s">
        <v>3078</v>
      </c>
      <c r="C565" s="309" t="s">
        <v>92</v>
      </c>
      <c r="D565" s="309" t="s">
        <v>2992</v>
      </c>
      <c r="E565" s="28" t="s">
        <v>94</v>
      </c>
      <c r="F565" s="76" t="s">
        <v>6686</v>
      </c>
      <c r="G565" s="85" t="s">
        <v>3079</v>
      </c>
      <c r="H565" s="37" t="s">
        <v>104</v>
      </c>
      <c r="I565" s="30">
        <v>8</v>
      </c>
      <c r="J565" s="28" t="s">
        <v>3090</v>
      </c>
      <c r="K565" s="28">
        <v>2</v>
      </c>
      <c r="L565" s="38" t="s">
        <v>3091</v>
      </c>
      <c r="M565" s="34" t="s">
        <v>3092</v>
      </c>
      <c r="N565" s="34" t="s">
        <v>863</v>
      </c>
      <c r="O565" s="40" t="s">
        <v>109</v>
      </c>
      <c r="P565" s="70" t="s">
        <v>3093</v>
      </c>
      <c r="Q565" s="69" t="s">
        <v>3094</v>
      </c>
      <c r="R565" s="33" t="s">
        <v>3095</v>
      </c>
      <c r="S565" s="34" t="s">
        <v>3096</v>
      </c>
      <c r="T565" s="159" t="s">
        <v>3097</v>
      </c>
      <c r="U565" s="36" t="s">
        <v>3098</v>
      </c>
      <c r="V565" s="34" t="s">
        <v>3099</v>
      </c>
    </row>
    <row r="566" spans="1:22" ht="158.5" hidden="1">
      <c r="A566" s="28">
        <v>556</v>
      </c>
      <c r="B566" s="310" t="s">
        <v>3078</v>
      </c>
      <c r="C566" s="309" t="s">
        <v>92</v>
      </c>
      <c r="D566" s="309" t="s">
        <v>2992</v>
      </c>
      <c r="E566" s="28" t="s">
        <v>94</v>
      </c>
      <c r="F566" s="76" t="s">
        <v>6686</v>
      </c>
      <c r="G566" s="85" t="s">
        <v>3079</v>
      </c>
      <c r="H566" s="28" t="s">
        <v>871</v>
      </c>
      <c r="I566" s="28">
        <v>4</v>
      </c>
      <c r="J566" s="28" t="s">
        <v>1157</v>
      </c>
      <c r="K566" s="28">
        <v>2</v>
      </c>
      <c r="L566" s="34" t="s">
        <v>1157</v>
      </c>
      <c r="M566" s="34" t="s">
        <v>3100</v>
      </c>
      <c r="N566" s="40" t="s">
        <v>3101</v>
      </c>
      <c r="O566" s="34" t="s">
        <v>1160</v>
      </c>
      <c r="P566" s="70" t="s">
        <v>3102</v>
      </c>
      <c r="Q566" s="253" t="s">
        <v>3103</v>
      </c>
      <c r="R566" s="34" t="s">
        <v>3104</v>
      </c>
      <c r="S566" s="53"/>
      <c r="T566" s="247"/>
      <c r="U566" s="53"/>
      <c r="V566" s="53"/>
    </row>
    <row r="567" spans="1:22" ht="201.5" hidden="1">
      <c r="A567" s="28">
        <v>557</v>
      </c>
      <c r="B567" s="310" t="s">
        <v>3078</v>
      </c>
      <c r="C567" s="309" t="s">
        <v>92</v>
      </c>
      <c r="D567" s="309" t="s">
        <v>2992</v>
      </c>
      <c r="E567" s="28" t="s">
        <v>94</v>
      </c>
      <c r="F567" s="76" t="s">
        <v>6686</v>
      </c>
      <c r="G567" s="85" t="s">
        <v>3079</v>
      </c>
      <c r="H567" s="28" t="s">
        <v>871</v>
      </c>
      <c r="I567" s="289">
        <v>4</v>
      </c>
      <c r="J567" s="28" t="s">
        <v>872</v>
      </c>
      <c r="K567" s="37">
        <v>3</v>
      </c>
      <c r="L567" s="34" t="s">
        <v>872</v>
      </c>
      <c r="M567" s="34" t="s">
        <v>3105</v>
      </c>
      <c r="N567" s="40" t="s">
        <v>3106</v>
      </c>
      <c r="O567" s="34" t="s">
        <v>875</v>
      </c>
      <c r="P567" s="70" t="s">
        <v>816</v>
      </c>
      <c r="Q567" s="253" t="s">
        <v>3107</v>
      </c>
      <c r="R567" s="34" t="s">
        <v>3108</v>
      </c>
      <c r="S567" s="53"/>
      <c r="T567" s="247"/>
      <c r="U567" s="53"/>
      <c r="V567" s="53"/>
    </row>
    <row r="568" spans="1:22" ht="409.5" hidden="1">
      <c r="A568" s="28">
        <v>558</v>
      </c>
      <c r="B568" s="310" t="s">
        <v>3078</v>
      </c>
      <c r="C568" s="309" t="s">
        <v>92</v>
      </c>
      <c r="D568" s="309" t="s">
        <v>2992</v>
      </c>
      <c r="E568" s="28" t="s">
        <v>94</v>
      </c>
      <c r="F568" s="76" t="s">
        <v>6686</v>
      </c>
      <c r="G568" s="85" t="s">
        <v>3079</v>
      </c>
      <c r="H568" s="28" t="s">
        <v>871</v>
      </c>
      <c r="I568" s="289">
        <v>4</v>
      </c>
      <c r="J568" s="28" t="s">
        <v>1168</v>
      </c>
      <c r="K568" s="317">
        <v>4</v>
      </c>
      <c r="L568" s="34" t="s">
        <v>1168</v>
      </c>
      <c r="M568" s="34" t="s">
        <v>3109</v>
      </c>
      <c r="N568" s="40" t="s">
        <v>2238</v>
      </c>
      <c r="O568" s="34" t="s">
        <v>1171</v>
      </c>
      <c r="P568" s="70" t="s">
        <v>3110</v>
      </c>
      <c r="Q568" s="69" t="s">
        <v>3111</v>
      </c>
      <c r="R568" s="34" t="s">
        <v>3112</v>
      </c>
      <c r="S568" s="53"/>
      <c r="T568" s="247"/>
      <c r="U568" s="53"/>
      <c r="V568" s="53"/>
    </row>
    <row r="569" spans="1:22" ht="409.5" hidden="1">
      <c r="A569" s="28">
        <v>559</v>
      </c>
      <c r="B569" s="310" t="s">
        <v>3078</v>
      </c>
      <c r="C569" s="309" t="s">
        <v>92</v>
      </c>
      <c r="D569" s="309" t="s">
        <v>2992</v>
      </c>
      <c r="E569" s="28" t="s">
        <v>94</v>
      </c>
      <c r="F569" s="76" t="s">
        <v>6686</v>
      </c>
      <c r="G569" s="85" t="s">
        <v>3079</v>
      </c>
      <c r="H569" s="37" t="s">
        <v>104</v>
      </c>
      <c r="I569" s="30">
        <v>8</v>
      </c>
      <c r="J569" s="28" t="s">
        <v>116</v>
      </c>
      <c r="K569" s="28" t="s">
        <v>117</v>
      </c>
      <c r="L569" s="42" t="s">
        <v>118</v>
      </c>
      <c r="M569" s="34" t="s">
        <v>3113</v>
      </c>
      <c r="N569" s="34" t="s">
        <v>3114</v>
      </c>
      <c r="O569" s="34" t="s">
        <v>121</v>
      </c>
      <c r="P569" s="70" t="s">
        <v>3115</v>
      </c>
      <c r="Q569" s="253" t="s">
        <v>3116</v>
      </c>
      <c r="R569" s="34" t="s">
        <v>3117</v>
      </c>
      <c r="S569" s="34" t="s">
        <v>3118</v>
      </c>
      <c r="T569" s="247">
        <v>1</v>
      </c>
      <c r="U569" s="53" t="s">
        <v>701</v>
      </c>
      <c r="V569" s="53" t="s">
        <v>702</v>
      </c>
    </row>
    <row r="570" spans="1:22" ht="336" hidden="1">
      <c r="A570" s="28">
        <v>560</v>
      </c>
      <c r="B570" s="310" t="s">
        <v>3078</v>
      </c>
      <c r="C570" s="309" t="s">
        <v>92</v>
      </c>
      <c r="D570" s="309" t="s">
        <v>2992</v>
      </c>
      <c r="E570" s="28" t="s">
        <v>94</v>
      </c>
      <c r="F570" s="76" t="s">
        <v>6686</v>
      </c>
      <c r="G570" s="85" t="s">
        <v>3079</v>
      </c>
      <c r="H570" s="37" t="s">
        <v>104</v>
      </c>
      <c r="I570" s="30">
        <v>8</v>
      </c>
      <c r="J570" s="28" t="s">
        <v>125</v>
      </c>
      <c r="K570" s="37">
        <v>8</v>
      </c>
      <c r="L570" s="34" t="s">
        <v>125</v>
      </c>
      <c r="M570" s="34" t="s">
        <v>3119</v>
      </c>
      <c r="N570" s="34" t="s">
        <v>2190</v>
      </c>
      <c r="O570" s="34" t="s">
        <v>128</v>
      </c>
      <c r="P570" s="70" t="s">
        <v>3120</v>
      </c>
      <c r="Q570" s="253" t="s">
        <v>3121</v>
      </c>
      <c r="R570" s="34" t="s">
        <v>3122</v>
      </c>
      <c r="S570" s="34" t="s">
        <v>3123</v>
      </c>
      <c r="T570" s="242" t="s">
        <v>3124</v>
      </c>
      <c r="U570" s="34" t="s">
        <v>3125</v>
      </c>
      <c r="V570" s="34" t="s">
        <v>3126</v>
      </c>
    </row>
    <row r="571" spans="1:22" ht="409.5" hidden="1">
      <c r="A571" s="28">
        <v>561</v>
      </c>
      <c r="B571" s="310" t="s">
        <v>3078</v>
      </c>
      <c r="C571" s="309" t="s">
        <v>92</v>
      </c>
      <c r="D571" s="309" t="s">
        <v>2992</v>
      </c>
      <c r="E571" s="28" t="s">
        <v>94</v>
      </c>
      <c r="F571" s="76" t="s">
        <v>6686</v>
      </c>
      <c r="G571" s="85" t="s">
        <v>3079</v>
      </c>
      <c r="H571" s="37" t="s">
        <v>104</v>
      </c>
      <c r="I571" s="30">
        <v>8</v>
      </c>
      <c r="J571" s="28" t="s">
        <v>149</v>
      </c>
      <c r="K571" s="28">
        <v>14</v>
      </c>
      <c r="L571" s="34" t="s">
        <v>149</v>
      </c>
      <c r="M571" s="34" t="s">
        <v>3127</v>
      </c>
      <c r="N571" s="146" t="s">
        <v>2190</v>
      </c>
      <c r="O571" s="34" t="s">
        <v>151</v>
      </c>
      <c r="P571" s="70" t="s">
        <v>3128</v>
      </c>
      <c r="Q571" s="69" t="s">
        <v>3129</v>
      </c>
      <c r="R571" s="34" t="s">
        <v>3130</v>
      </c>
      <c r="S571" s="34" t="s">
        <v>3131</v>
      </c>
      <c r="T571" s="159" t="s">
        <v>3132</v>
      </c>
      <c r="U571" s="34" t="s">
        <v>3133</v>
      </c>
      <c r="V571" s="34" t="s">
        <v>3134</v>
      </c>
    </row>
    <row r="572" spans="1:22" ht="409.5" hidden="1">
      <c r="A572" s="28">
        <v>562</v>
      </c>
      <c r="B572" s="310" t="s">
        <v>3078</v>
      </c>
      <c r="C572" s="309" t="s">
        <v>92</v>
      </c>
      <c r="D572" s="309" t="s">
        <v>2992</v>
      </c>
      <c r="E572" s="28" t="s">
        <v>94</v>
      </c>
      <c r="F572" s="76" t="s">
        <v>6686</v>
      </c>
      <c r="G572" s="85" t="s">
        <v>3079</v>
      </c>
      <c r="H572" s="28" t="s">
        <v>45</v>
      </c>
      <c r="I572" s="28">
        <v>7</v>
      </c>
      <c r="J572" s="28" t="s">
        <v>167</v>
      </c>
      <c r="K572" s="28">
        <v>1</v>
      </c>
      <c r="L572" s="34" t="s">
        <v>2677</v>
      </c>
      <c r="M572" s="34" t="s">
        <v>3135</v>
      </c>
      <c r="N572" s="40" t="s">
        <v>170</v>
      </c>
      <c r="O572" s="263" t="s">
        <v>171</v>
      </c>
      <c r="P572" s="70" t="s">
        <v>3136</v>
      </c>
      <c r="Q572" s="69" t="s">
        <v>1410</v>
      </c>
      <c r="R572" s="34" t="s">
        <v>3137</v>
      </c>
      <c r="S572" s="53"/>
      <c r="T572" s="247"/>
      <c r="U572" s="53"/>
      <c r="V572" s="53"/>
    </row>
    <row r="573" spans="1:22" ht="294" hidden="1">
      <c r="A573" s="28">
        <v>563</v>
      </c>
      <c r="B573" s="310" t="s">
        <v>3078</v>
      </c>
      <c r="C573" s="309" t="s">
        <v>92</v>
      </c>
      <c r="D573" s="309" t="s">
        <v>2992</v>
      </c>
      <c r="E573" s="28" t="s">
        <v>94</v>
      </c>
      <c r="F573" s="76" t="s">
        <v>6686</v>
      </c>
      <c r="G573" s="85" t="s">
        <v>3079</v>
      </c>
      <c r="H573" s="28" t="s">
        <v>45</v>
      </c>
      <c r="I573" s="28">
        <v>7</v>
      </c>
      <c r="J573" s="28" t="s">
        <v>167</v>
      </c>
      <c r="K573" s="28" t="s">
        <v>117</v>
      </c>
      <c r="L573" s="34" t="s">
        <v>174</v>
      </c>
      <c r="M573" s="34" t="s">
        <v>3138</v>
      </c>
      <c r="N573" s="40" t="s">
        <v>170</v>
      </c>
      <c r="O573" s="263" t="s">
        <v>171</v>
      </c>
      <c r="P573" s="70" t="s">
        <v>3139</v>
      </c>
      <c r="Q573" s="69" t="s">
        <v>1410</v>
      </c>
      <c r="R573" s="34" t="s">
        <v>3140</v>
      </c>
      <c r="S573" s="53"/>
      <c r="T573" s="247"/>
      <c r="U573" s="53"/>
      <c r="V573" s="53"/>
    </row>
    <row r="574" spans="1:22" ht="409.5" hidden="1">
      <c r="A574" s="28">
        <v>564</v>
      </c>
      <c r="B574" s="310" t="s">
        <v>3141</v>
      </c>
      <c r="C574" s="309" t="s">
        <v>92</v>
      </c>
      <c r="D574" s="309" t="s">
        <v>2992</v>
      </c>
      <c r="E574" s="28" t="s">
        <v>94</v>
      </c>
      <c r="F574" s="76" t="s">
        <v>6687</v>
      </c>
      <c r="G574" s="85" t="s">
        <v>3142</v>
      </c>
      <c r="H574" s="37" t="s">
        <v>104</v>
      </c>
      <c r="I574" s="30">
        <v>8</v>
      </c>
      <c r="J574" s="28" t="s">
        <v>116</v>
      </c>
      <c r="K574" s="28" t="s">
        <v>117</v>
      </c>
      <c r="L574" s="42" t="s">
        <v>118</v>
      </c>
      <c r="M574" s="34" t="s">
        <v>3143</v>
      </c>
      <c r="N574" s="34" t="s">
        <v>3144</v>
      </c>
      <c r="O574" s="34" t="s">
        <v>121</v>
      </c>
      <c r="P574" s="70" t="s">
        <v>3145</v>
      </c>
      <c r="Q574" s="253" t="s">
        <v>3146</v>
      </c>
      <c r="R574" s="34" t="s">
        <v>3147</v>
      </c>
      <c r="S574" s="53"/>
      <c r="T574" s="51"/>
      <c r="U574" s="53"/>
      <c r="V574" s="53"/>
    </row>
    <row r="575" spans="1:22" ht="409.5" hidden="1">
      <c r="A575" s="28">
        <v>565</v>
      </c>
      <c r="B575" s="310" t="s">
        <v>3141</v>
      </c>
      <c r="C575" s="309" t="s">
        <v>92</v>
      </c>
      <c r="D575" s="309" t="s">
        <v>2992</v>
      </c>
      <c r="E575" s="28" t="s">
        <v>94</v>
      </c>
      <c r="F575" s="76" t="s">
        <v>6687</v>
      </c>
      <c r="G575" s="85" t="s">
        <v>3142</v>
      </c>
      <c r="H575" s="37" t="s">
        <v>104</v>
      </c>
      <c r="I575" s="30">
        <v>8</v>
      </c>
      <c r="J575" s="28" t="s">
        <v>149</v>
      </c>
      <c r="K575" s="28">
        <v>14</v>
      </c>
      <c r="L575" s="34" t="s">
        <v>149</v>
      </c>
      <c r="M575" s="34" t="s">
        <v>3148</v>
      </c>
      <c r="N575" s="146" t="s">
        <v>2190</v>
      </c>
      <c r="O575" s="34" t="s">
        <v>151</v>
      </c>
      <c r="P575" s="70" t="s">
        <v>3149</v>
      </c>
      <c r="Q575" s="253" t="s">
        <v>3150</v>
      </c>
      <c r="R575" s="36" t="s">
        <v>3151</v>
      </c>
      <c r="S575" s="53"/>
      <c r="T575" s="51"/>
      <c r="U575" s="53"/>
      <c r="V575" s="53"/>
    </row>
    <row r="576" spans="1:22" ht="409.5" hidden="1">
      <c r="A576" s="28">
        <v>566</v>
      </c>
      <c r="B576" s="310" t="s">
        <v>3141</v>
      </c>
      <c r="C576" s="309" t="s">
        <v>92</v>
      </c>
      <c r="D576" s="309" t="s">
        <v>2992</v>
      </c>
      <c r="E576" s="28" t="s">
        <v>94</v>
      </c>
      <c r="F576" s="76" t="s">
        <v>6687</v>
      </c>
      <c r="G576" s="85" t="s">
        <v>3142</v>
      </c>
      <c r="H576" s="28" t="s">
        <v>45</v>
      </c>
      <c r="I576" s="28">
        <v>7</v>
      </c>
      <c r="J576" s="28" t="s">
        <v>167</v>
      </c>
      <c r="K576" s="28">
        <v>1</v>
      </c>
      <c r="L576" s="34" t="s">
        <v>2677</v>
      </c>
      <c r="M576" s="34" t="s">
        <v>3152</v>
      </c>
      <c r="N576" s="40" t="s">
        <v>170</v>
      </c>
      <c r="O576" s="263" t="s">
        <v>171</v>
      </c>
      <c r="P576" s="70" t="s">
        <v>3153</v>
      </c>
      <c r="Q576" s="225" t="s">
        <v>3154</v>
      </c>
      <c r="R576" s="34" t="s">
        <v>3155</v>
      </c>
      <c r="S576" s="53"/>
      <c r="T576" s="51"/>
      <c r="U576" s="53"/>
      <c r="V576" s="53"/>
    </row>
    <row r="577" spans="1:22" ht="294" hidden="1">
      <c r="A577" s="28">
        <v>567</v>
      </c>
      <c r="B577" s="310" t="s">
        <v>3141</v>
      </c>
      <c r="C577" s="309" t="s">
        <v>92</v>
      </c>
      <c r="D577" s="309" t="s">
        <v>2992</v>
      </c>
      <c r="E577" s="28" t="s">
        <v>94</v>
      </c>
      <c r="F577" s="76" t="s">
        <v>6687</v>
      </c>
      <c r="G577" s="85" t="s">
        <v>3142</v>
      </c>
      <c r="H577" s="28" t="s">
        <v>45</v>
      </c>
      <c r="I577" s="28">
        <v>7</v>
      </c>
      <c r="J577" s="28" t="s">
        <v>167</v>
      </c>
      <c r="K577" s="28" t="s">
        <v>117</v>
      </c>
      <c r="L577" s="34" t="s">
        <v>174</v>
      </c>
      <c r="M577" s="34" t="s">
        <v>3156</v>
      </c>
      <c r="N577" s="40" t="s">
        <v>170</v>
      </c>
      <c r="O577" s="263" t="s">
        <v>171</v>
      </c>
      <c r="P577" s="70" t="s">
        <v>3157</v>
      </c>
      <c r="Q577" s="225" t="s">
        <v>3154</v>
      </c>
      <c r="R577" s="34" t="s">
        <v>3158</v>
      </c>
      <c r="S577" s="53"/>
      <c r="T577" s="51"/>
      <c r="U577" s="53"/>
      <c r="V577" s="53"/>
    </row>
    <row r="578" spans="1:22" ht="246.5" hidden="1">
      <c r="A578" s="28">
        <v>568</v>
      </c>
      <c r="B578" s="310" t="s">
        <v>2283</v>
      </c>
      <c r="C578" s="309" t="s">
        <v>2284</v>
      </c>
      <c r="D578" s="309" t="s">
        <v>2285</v>
      </c>
      <c r="E578" s="28" t="s">
        <v>94</v>
      </c>
      <c r="F578" s="76" t="s">
        <v>6673</v>
      </c>
      <c r="G578" s="28" t="s">
        <v>2286</v>
      </c>
      <c r="H578" s="30" t="s">
        <v>372</v>
      </c>
      <c r="I578" s="28">
        <v>1</v>
      </c>
      <c r="J578" s="28" t="s">
        <v>2209</v>
      </c>
      <c r="K578" s="28">
        <v>3</v>
      </c>
      <c r="L578" s="34" t="s">
        <v>2210</v>
      </c>
      <c r="M578" s="34" t="s">
        <v>3159</v>
      </c>
      <c r="N578" s="34" t="s">
        <v>162</v>
      </c>
      <c r="O578" s="34" t="s">
        <v>2212</v>
      </c>
      <c r="P578" s="267" t="s">
        <v>3160</v>
      </c>
      <c r="Q578" s="253" t="s">
        <v>3161</v>
      </c>
      <c r="R578" s="34" t="s">
        <v>3162</v>
      </c>
      <c r="S578" s="70" t="s">
        <v>3163</v>
      </c>
      <c r="T578" s="268">
        <v>1016.34</v>
      </c>
      <c r="U578" s="36" t="s">
        <v>2350</v>
      </c>
      <c r="V578" s="34" t="s">
        <v>2217</v>
      </c>
    </row>
    <row r="579" spans="1:22" ht="196" hidden="1">
      <c r="A579" s="28">
        <v>569</v>
      </c>
      <c r="B579" s="310" t="s">
        <v>2283</v>
      </c>
      <c r="C579" s="309" t="s">
        <v>2284</v>
      </c>
      <c r="D579" s="309" t="s">
        <v>2285</v>
      </c>
      <c r="E579" s="28" t="s">
        <v>94</v>
      </c>
      <c r="F579" s="76" t="s">
        <v>6673</v>
      </c>
      <c r="G579" s="28" t="s">
        <v>2286</v>
      </c>
      <c r="H579" s="30" t="s">
        <v>3</v>
      </c>
      <c r="I579" s="30">
        <v>3</v>
      </c>
      <c r="J579" s="162" t="s">
        <v>97</v>
      </c>
      <c r="K579" s="28">
        <v>1</v>
      </c>
      <c r="L579" s="42" t="s">
        <v>97</v>
      </c>
      <c r="M579" s="34" t="s">
        <v>3164</v>
      </c>
      <c r="N579" s="34" t="s">
        <v>3165</v>
      </c>
      <c r="O579" s="34" t="s">
        <v>100</v>
      </c>
      <c r="P579" s="267" t="s">
        <v>3166</v>
      </c>
      <c r="Q579" s="34" t="s">
        <v>2289</v>
      </c>
      <c r="R579" s="34" t="s">
        <v>3167</v>
      </c>
      <c r="S579" s="34"/>
      <c r="T579" s="242"/>
      <c r="U579" s="36"/>
      <c r="V579" s="34"/>
    </row>
    <row r="580" spans="1:22" ht="224" hidden="1">
      <c r="A580" s="28">
        <v>570</v>
      </c>
      <c r="B580" s="310" t="s">
        <v>2283</v>
      </c>
      <c r="C580" s="309" t="s">
        <v>2284</v>
      </c>
      <c r="D580" s="309" t="s">
        <v>2285</v>
      </c>
      <c r="E580" s="28" t="s">
        <v>94</v>
      </c>
      <c r="F580" s="76" t="s">
        <v>6673</v>
      </c>
      <c r="G580" s="28" t="s">
        <v>2286</v>
      </c>
      <c r="H580" s="30" t="s">
        <v>3</v>
      </c>
      <c r="I580" s="30">
        <v>3</v>
      </c>
      <c r="J580" s="162" t="s">
        <v>400</v>
      </c>
      <c r="K580" s="37">
        <v>3</v>
      </c>
      <c r="L580" s="42" t="s">
        <v>400</v>
      </c>
      <c r="M580" s="34" t="s">
        <v>3168</v>
      </c>
      <c r="N580" s="34" t="s">
        <v>402</v>
      </c>
      <c r="O580" s="34" t="s">
        <v>403</v>
      </c>
      <c r="P580" s="267" t="s">
        <v>3169</v>
      </c>
      <c r="Q580" s="34" t="s">
        <v>2289</v>
      </c>
      <c r="R580" s="34" t="s">
        <v>3170</v>
      </c>
      <c r="S580" s="34" t="s">
        <v>3171</v>
      </c>
      <c r="T580" s="242" t="s">
        <v>3172</v>
      </c>
      <c r="U580" s="36" t="s">
        <v>3173</v>
      </c>
      <c r="V580" s="34" t="s">
        <v>3174</v>
      </c>
    </row>
    <row r="581" spans="1:22" ht="409.5" hidden="1">
      <c r="A581" s="28">
        <v>571</v>
      </c>
      <c r="B581" s="310" t="s">
        <v>2283</v>
      </c>
      <c r="C581" s="309" t="s">
        <v>2284</v>
      </c>
      <c r="D581" s="309" t="s">
        <v>2285</v>
      </c>
      <c r="E581" s="28" t="s">
        <v>94</v>
      </c>
      <c r="F581" s="76" t="s">
        <v>6673</v>
      </c>
      <c r="G581" s="28" t="s">
        <v>2286</v>
      </c>
      <c r="H581" s="30" t="s">
        <v>3</v>
      </c>
      <c r="I581" s="30">
        <v>3</v>
      </c>
      <c r="J581" s="37" t="s">
        <v>692</v>
      </c>
      <c r="K581" s="37">
        <v>4</v>
      </c>
      <c r="L581" s="34" t="s">
        <v>693</v>
      </c>
      <c r="M581" s="34" t="s">
        <v>3175</v>
      </c>
      <c r="N581" s="146" t="s">
        <v>3176</v>
      </c>
      <c r="O581" s="34" t="s">
        <v>696</v>
      </c>
      <c r="P581" s="267" t="s">
        <v>3177</v>
      </c>
      <c r="Q581" s="34" t="s">
        <v>3178</v>
      </c>
      <c r="R581" s="34" t="s">
        <v>3179</v>
      </c>
      <c r="S581" s="70"/>
      <c r="T581" s="242"/>
      <c r="U581" s="36"/>
      <c r="V581" s="34"/>
    </row>
    <row r="582" spans="1:22" ht="409.5" hidden="1">
      <c r="A582" s="28">
        <v>572</v>
      </c>
      <c r="B582" s="310" t="s">
        <v>2283</v>
      </c>
      <c r="C582" s="309" t="s">
        <v>2284</v>
      </c>
      <c r="D582" s="309" t="s">
        <v>2285</v>
      </c>
      <c r="E582" s="28" t="s">
        <v>94</v>
      </c>
      <c r="F582" s="76" t="s">
        <v>6673</v>
      </c>
      <c r="G582" s="28" t="s">
        <v>2286</v>
      </c>
      <c r="H582" s="37" t="s">
        <v>104</v>
      </c>
      <c r="I582" s="30">
        <v>8</v>
      </c>
      <c r="J582" s="28" t="s">
        <v>105</v>
      </c>
      <c r="K582" s="28">
        <v>2</v>
      </c>
      <c r="L582" s="38" t="s">
        <v>3091</v>
      </c>
      <c r="M582" s="34" t="s">
        <v>3180</v>
      </c>
      <c r="N582" s="34" t="s">
        <v>863</v>
      </c>
      <c r="O582" s="40" t="s">
        <v>109</v>
      </c>
      <c r="P582" s="267" t="s">
        <v>3181</v>
      </c>
      <c r="Q582" s="34" t="s">
        <v>2289</v>
      </c>
      <c r="R582" s="70" t="s">
        <v>3182</v>
      </c>
      <c r="S582" s="70" t="s">
        <v>3183</v>
      </c>
      <c r="T582" s="242" t="s">
        <v>3184</v>
      </c>
      <c r="U582" s="36" t="s">
        <v>3185</v>
      </c>
      <c r="V582" s="36" t="s">
        <v>3186</v>
      </c>
    </row>
    <row r="583" spans="1:22" ht="336" hidden="1">
      <c r="A583" s="28">
        <v>573</v>
      </c>
      <c r="B583" s="310" t="s">
        <v>2283</v>
      </c>
      <c r="C583" s="309" t="s">
        <v>2284</v>
      </c>
      <c r="D583" s="309" t="s">
        <v>2285</v>
      </c>
      <c r="E583" s="28" t="s">
        <v>94</v>
      </c>
      <c r="F583" s="76" t="s">
        <v>6673</v>
      </c>
      <c r="G583" s="28" t="s">
        <v>2286</v>
      </c>
      <c r="H583" s="162" t="s">
        <v>34</v>
      </c>
      <c r="I583" s="162">
        <v>5</v>
      </c>
      <c r="J583" s="162" t="s">
        <v>977</v>
      </c>
      <c r="K583" s="28">
        <v>3</v>
      </c>
      <c r="L583" s="42" t="s">
        <v>3187</v>
      </c>
      <c r="M583" s="34" t="s">
        <v>3188</v>
      </c>
      <c r="N583" s="146" t="s">
        <v>3189</v>
      </c>
      <c r="O583" s="34" t="s">
        <v>981</v>
      </c>
      <c r="P583" s="267" t="s">
        <v>3190</v>
      </c>
      <c r="Q583" s="34" t="s">
        <v>2289</v>
      </c>
      <c r="R583" s="34" t="s">
        <v>3191</v>
      </c>
      <c r="S583" s="34"/>
      <c r="T583" s="242"/>
      <c r="U583" s="36"/>
      <c r="V583" s="34"/>
    </row>
    <row r="584" spans="1:22" ht="409.5" hidden="1">
      <c r="A584" s="28">
        <v>574</v>
      </c>
      <c r="B584" s="310" t="s">
        <v>2283</v>
      </c>
      <c r="C584" s="309" t="s">
        <v>2284</v>
      </c>
      <c r="D584" s="309" t="s">
        <v>2285</v>
      </c>
      <c r="E584" s="28" t="s">
        <v>94</v>
      </c>
      <c r="F584" s="76" t="s">
        <v>6673</v>
      </c>
      <c r="G584" s="28" t="s">
        <v>2286</v>
      </c>
      <c r="H584" s="37" t="s">
        <v>104</v>
      </c>
      <c r="I584" s="30">
        <v>8</v>
      </c>
      <c r="J584" s="28" t="s">
        <v>116</v>
      </c>
      <c r="K584" s="28" t="s">
        <v>117</v>
      </c>
      <c r="L584" s="42" t="s">
        <v>118</v>
      </c>
      <c r="M584" s="34" t="s">
        <v>3192</v>
      </c>
      <c r="N584" s="34" t="s">
        <v>3114</v>
      </c>
      <c r="O584" s="34" t="s">
        <v>121</v>
      </c>
      <c r="P584" s="267" t="s">
        <v>3193</v>
      </c>
      <c r="Q584" s="34" t="s">
        <v>2289</v>
      </c>
      <c r="R584" s="34" t="s">
        <v>3194</v>
      </c>
      <c r="S584" s="34"/>
      <c r="T584" s="242"/>
      <c r="U584" s="236"/>
      <c r="V584" s="34"/>
    </row>
    <row r="585" spans="1:22" ht="409.5" hidden="1">
      <c r="A585" s="28">
        <v>575</v>
      </c>
      <c r="B585" s="310" t="s">
        <v>2283</v>
      </c>
      <c r="C585" s="309" t="s">
        <v>2284</v>
      </c>
      <c r="D585" s="309" t="s">
        <v>2285</v>
      </c>
      <c r="E585" s="28" t="s">
        <v>94</v>
      </c>
      <c r="F585" s="76" t="s">
        <v>6673</v>
      </c>
      <c r="G585" s="28" t="s">
        <v>2286</v>
      </c>
      <c r="H585" s="37" t="s">
        <v>104</v>
      </c>
      <c r="I585" s="30">
        <v>8</v>
      </c>
      <c r="J585" s="28" t="s">
        <v>149</v>
      </c>
      <c r="K585" s="28">
        <v>14</v>
      </c>
      <c r="L585" s="34" t="s">
        <v>149</v>
      </c>
      <c r="M585" s="34" t="s">
        <v>3195</v>
      </c>
      <c r="N585" s="146" t="s">
        <v>2190</v>
      </c>
      <c r="O585" s="34" t="s">
        <v>151</v>
      </c>
      <c r="P585" s="267" t="s">
        <v>3196</v>
      </c>
      <c r="Q585" s="69" t="s">
        <v>3197</v>
      </c>
      <c r="R585" s="34" t="s">
        <v>3198</v>
      </c>
      <c r="S585" s="70"/>
      <c r="T585" s="264"/>
      <c r="U585" s="36"/>
      <c r="V585" s="36"/>
    </row>
    <row r="586" spans="1:22" ht="409.5" hidden="1">
      <c r="A586" s="28">
        <v>576</v>
      </c>
      <c r="B586" s="310" t="s">
        <v>3026</v>
      </c>
      <c r="C586" s="311" t="s">
        <v>92</v>
      </c>
      <c r="D586" s="311" t="s">
        <v>93</v>
      </c>
      <c r="E586" s="28" t="s">
        <v>94</v>
      </c>
      <c r="F586" s="28" t="s">
        <v>6685</v>
      </c>
      <c r="G586" s="312" t="s">
        <v>3027</v>
      </c>
      <c r="H586" s="315" t="s">
        <v>104</v>
      </c>
      <c r="I586" s="51">
        <v>8</v>
      </c>
      <c r="J586" s="51" t="s">
        <v>159</v>
      </c>
      <c r="K586" s="51">
        <v>16</v>
      </c>
      <c r="L586" s="53" t="s">
        <v>160</v>
      </c>
      <c r="M586" s="53" t="s">
        <v>3199</v>
      </c>
      <c r="N586" s="53" t="s">
        <v>2145</v>
      </c>
      <c r="O586" s="53" t="s">
        <v>163</v>
      </c>
      <c r="P586" s="316" t="s">
        <v>3200</v>
      </c>
      <c r="Q586" s="69" t="s">
        <v>3201</v>
      </c>
      <c r="R586" s="34" t="s">
        <v>3202</v>
      </c>
      <c r="S586" s="33" t="s">
        <v>3203</v>
      </c>
      <c r="T586" s="246"/>
      <c r="U586" s="236"/>
      <c r="V586" s="53"/>
    </row>
    <row r="587" spans="1:22" ht="154" hidden="1">
      <c r="A587" s="28">
        <v>577</v>
      </c>
      <c r="B587" s="310" t="s">
        <v>2283</v>
      </c>
      <c r="C587" s="309" t="s">
        <v>2284</v>
      </c>
      <c r="D587" s="309" t="s">
        <v>2285</v>
      </c>
      <c r="E587" s="28" t="s">
        <v>94</v>
      </c>
      <c r="F587" s="76" t="s">
        <v>6673</v>
      </c>
      <c r="G587" s="28" t="s">
        <v>2286</v>
      </c>
      <c r="H587" s="37" t="s">
        <v>104</v>
      </c>
      <c r="I587" s="28">
        <v>8</v>
      </c>
      <c r="J587" s="28" t="s">
        <v>194</v>
      </c>
      <c r="K587" s="28">
        <v>17</v>
      </c>
      <c r="L587" s="34" t="s">
        <v>195</v>
      </c>
      <c r="M587" s="34" t="s">
        <v>3204</v>
      </c>
      <c r="N587" s="34" t="s">
        <v>2145</v>
      </c>
      <c r="O587" s="34" t="s">
        <v>197</v>
      </c>
      <c r="P587" s="267" t="s">
        <v>3205</v>
      </c>
      <c r="Q587" s="34" t="s">
        <v>2289</v>
      </c>
      <c r="R587" s="34" t="s">
        <v>3206</v>
      </c>
      <c r="S587" s="70"/>
      <c r="T587" s="269"/>
      <c r="U587" s="34"/>
      <c r="V587" s="34"/>
    </row>
    <row r="588" spans="1:22" ht="409.5" hidden="1">
      <c r="A588" s="28">
        <v>578</v>
      </c>
      <c r="B588" s="310" t="s">
        <v>2283</v>
      </c>
      <c r="C588" s="309" t="s">
        <v>2284</v>
      </c>
      <c r="D588" s="309" t="s">
        <v>2285</v>
      </c>
      <c r="E588" s="28" t="s">
        <v>94</v>
      </c>
      <c r="F588" s="76" t="s">
        <v>6673</v>
      </c>
      <c r="G588" s="28" t="s">
        <v>2286</v>
      </c>
      <c r="H588" s="28" t="s">
        <v>45</v>
      </c>
      <c r="I588" s="28">
        <v>7</v>
      </c>
      <c r="J588" s="28" t="s">
        <v>167</v>
      </c>
      <c r="K588" s="28">
        <v>1</v>
      </c>
      <c r="L588" s="34" t="s">
        <v>2677</v>
      </c>
      <c r="M588" s="34" t="s">
        <v>3207</v>
      </c>
      <c r="N588" s="40" t="s">
        <v>170</v>
      </c>
      <c r="O588" s="263" t="s">
        <v>171</v>
      </c>
      <c r="P588" s="267" t="s">
        <v>3208</v>
      </c>
      <c r="Q588" s="34" t="s">
        <v>2289</v>
      </c>
      <c r="R588" s="36" t="s">
        <v>3209</v>
      </c>
      <c r="S588" s="53"/>
      <c r="T588" s="247"/>
      <c r="U588" s="53"/>
      <c r="V588" s="53"/>
    </row>
    <row r="589" spans="1:22" ht="294" hidden="1">
      <c r="A589" s="28">
        <v>579</v>
      </c>
      <c r="B589" s="310" t="s">
        <v>2283</v>
      </c>
      <c r="C589" s="309" t="s">
        <v>2284</v>
      </c>
      <c r="D589" s="309" t="s">
        <v>2285</v>
      </c>
      <c r="E589" s="28" t="s">
        <v>94</v>
      </c>
      <c r="F589" s="76" t="s">
        <v>6673</v>
      </c>
      <c r="G589" s="28" t="s">
        <v>2286</v>
      </c>
      <c r="H589" s="28" t="s">
        <v>45</v>
      </c>
      <c r="I589" s="28">
        <v>7</v>
      </c>
      <c r="J589" s="28" t="s">
        <v>167</v>
      </c>
      <c r="K589" s="28" t="s">
        <v>117</v>
      </c>
      <c r="L589" s="34" t="s">
        <v>174</v>
      </c>
      <c r="M589" s="34" t="s">
        <v>3210</v>
      </c>
      <c r="N589" s="40" t="s">
        <v>170</v>
      </c>
      <c r="O589" s="263" t="s">
        <v>171</v>
      </c>
      <c r="P589" s="267" t="s">
        <v>3211</v>
      </c>
      <c r="Q589" s="34" t="s">
        <v>2289</v>
      </c>
      <c r="R589" s="34" t="s">
        <v>3212</v>
      </c>
      <c r="S589" s="53"/>
      <c r="T589" s="247"/>
      <c r="U589" s="53"/>
      <c r="V589" s="53"/>
    </row>
    <row r="590" spans="1:22" ht="196" hidden="1">
      <c r="A590" s="28">
        <v>580</v>
      </c>
      <c r="B590" s="310" t="s">
        <v>3213</v>
      </c>
      <c r="C590" s="309" t="s">
        <v>92</v>
      </c>
      <c r="D590" s="309" t="s">
        <v>2992</v>
      </c>
      <c r="E590" s="28" t="s">
        <v>94</v>
      </c>
      <c r="F590" s="76" t="s">
        <v>3214</v>
      </c>
      <c r="G590" s="85" t="s">
        <v>3215</v>
      </c>
      <c r="H590" s="30" t="s">
        <v>3</v>
      </c>
      <c r="I590" s="30">
        <v>3</v>
      </c>
      <c r="J590" s="162" t="s">
        <v>97</v>
      </c>
      <c r="K590" s="28">
        <v>1</v>
      </c>
      <c r="L590" s="42" t="s">
        <v>97</v>
      </c>
      <c r="M590" s="34" t="s">
        <v>3216</v>
      </c>
      <c r="N590" s="34" t="s">
        <v>3041</v>
      </c>
      <c r="O590" s="34" t="s">
        <v>100</v>
      </c>
      <c r="P590" s="70" t="s">
        <v>3217</v>
      </c>
      <c r="Q590" s="225" t="s">
        <v>3218</v>
      </c>
      <c r="R590" s="34" t="s">
        <v>3219</v>
      </c>
      <c r="S590" s="34"/>
      <c r="T590" s="159"/>
      <c r="U590" s="34"/>
      <c r="V590" s="34"/>
    </row>
    <row r="591" spans="1:22" ht="238" hidden="1">
      <c r="A591" s="28">
        <v>581</v>
      </c>
      <c r="B591" s="310" t="s">
        <v>3213</v>
      </c>
      <c r="C591" s="309" t="s">
        <v>92</v>
      </c>
      <c r="D591" s="309" t="s">
        <v>2992</v>
      </c>
      <c r="E591" s="28" t="s">
        <v>94</v>
      </c>
      <c r="F591" s="76" t="s">
        <v>3214</v>
      </c>
      <c r="G591" s="85" t="s">
        <v>3215</v>
      </c>
      <c r="H591" s="30" t="s">
        <v>3</v>
      </c>
      <c r="I591" s="30">
        <v>3</v>
      </c>
      <c r="J591" s="162" t="s">
        <v>400</v>
      </c>
      <c r="K591" s="37">
        <v>3</v>
      </c>
      <c r="L591" s="42" t="s">
        <v>400</v>
      </c>
      <c r="M591" s="34" t="s">
        <v>3220</v>
      </c>
      <c r="N591" s="34" t="s">
        <v>402</v>
      </c>
      <c r="O591" s="34" t="s">
        <v>403</v>
      </c>
      <c r="P591" s="70" t="s">
        <v>3221</v>
      </c>
      <c r="Q591" s="225" t="s">
        <v>3222</v>
      </c>
      <c r="R591" s="70" t="s">
        <v>3223</v>
      </c>
      <c r="S591" s="34" t="s">
        <v>3224</v>
      </c>
      <c r="T591" s="264" t="s">
        <v>3225</v>
      </c>
      <c r="U591" s="34" t="s">
        <v>3226</v>
      </c>
      <c r="V591" s="36" t="s">
        <v>3227</v>
      </c>
    </row>
    <row r="592" spans="1:22" ht="210" hidden="1">
      <c r="A592" s="28">
        <v>582</v>
      </c>
      <c r="B592" s="310" t="s">
        <v>3213</v>
      </c>
      <c r="C592" s="309" t="s">
        <v>92</v>
      </c>
      <c r="D592" s="309" t="s">
        <v>2992</v>
      </c>
      <c r="E592" s="28" t="s">
        <v>94</v>
      </c>
      <c r="F592" s="76" t="s">
        <v>3214</v>
      </c>
      <c r="G592" s="85" t="s">
        <v>3215</v>
      </c>
      <c r="H592" s="30" t="s">
        <v>3</v>
      </c>
      <c r="I592" s="30">
        <v>3</v>
      </c>
      <c r="J592" s="37" t="s">
        <v>2121</v>
      </c>
      <c r="K592" s="37">
        <v>6</v>
      </c>
      <c r="L592" s="34" t="s">
        <v>2122</v>
      </c>
      <c r="M592" s="146" t="s">
        <v>3228</v>
      </c>
      <c r="N592" s="146" t="s">
        <v>3229</v>
      </c>
      <c r="O592" s="34" t="s">
        <v>2125</v>
      </c>
      <c r="P592" s="70" t="s">
        <v>3230</v>
      </c>
      <c r="Q592" s="69" t="s">
        <v>3231</v>
      </c>
      <c r="R592" s="34" t="s">
        <v>3232</v>
      </c>
      <c r="S592" s="34" t="s">
        <v>3233</v>
      </c>
      <c r="T592" s="264" t="s">
        <v>3234</v>
      </c>
      <c r="U592" s="236" t="s">
        <v>3235</v>
      </c>
      <c r="V592" s="34" t="s">
        <v>3236</v>
      </c>
    </row>
    <row r="593" spans="1:22" ht="182" hidden="1">
      <c r="A593" s="28">
        <v>583</v>
      </c>
      <c r="B593" s="310" t="s">
        <v>3213</v>
      </c>
      <c r="C593" s="309" t="s">
        <v>92</v>
      </c>
      <c r="D593" s="309" t="s">
        <v>2992</v>
      </c>
      <c r="E593" s="28" t="s">
        <v>94</v>
      </c>
      <c r="F593" s="76" t="s">
        <v>3214</v>
      </c>
      <c r="G593" s="85" t="s">
        <v>3215</v>
      </c>
      <c r="H593" s="37" t="s">
        <v>104</v>
      </c>
      <c r="I593" s="30">
        <v>8</v>
      </c>
      <c r="J593" s="28" t="s">
        <v>3237</v>
      </c>
      <c r="K593" s="28">
        <v>2</v>
      </c>
      <c r="L593" s="38" t="s">
        <v>3238</v>
      </c>
      <c r="M593" s="34" t="s">
        <v>3239</v>
      </c>
      <c r="N593" s="34" t="s">
        <v>251</v>
      </c>
      <c r="O593" s="40" t="s">
        <v>109</v>
      </c>
      <c r="P593" s="70" t="s">
        <v>3240</v>
      </c>
      <c r="Q593" s="69" t="s">
        <v>3241</v>
      </c>
      <c r="R593" s="34" t="s">
        <v>3242</v>
      </c>
      <c r="S593" s="34"/>
      <c r="T593" s="159"/>
      <c r="U593" s="34"/>
      <c r="V593" s="34"/>
    </row>
    <row r="594" spans="1:22" ht="154" hidden="1">
      <c r="A594" s="28">
        <v>584</v>
      </c>
      <c r="B594" s="310" t="s">
        <v>3213</v>
      </c>
      <c r="C594" s="309" t="s">
        <v>92</v>
      </c>
      <c r="D594" s="309" t="s">
        <v>2992</v>
      </c>
      <c r="E594" s="28" t="s">
        <v>94</v>
      </c>
      <c r="F594" s="76" t="s">
        <v>3214</v>
      </c>
      <c r="G594" s="85" t="s">
        <v>3215</v>
      </c>
      <c r="H594" s="28" t="s">
        <v>871</v>
      </c>
      <c r="I594" s="289">
        <v>4</v>
      </c>
      <c r="J594" s="28" t="s">
        <v>1168</v>
      </c>
      <c r="K594" s="317">
        <v>4</v>
      </c>
      <c r="L594" s="34" t="s">
        <v>1168</v>
      </c>
      <c r="M594" s="34" t="s">
        <v>3243</v>
      </c>
      <c r="N594" s="40" t="s">
        <v>2238</v>
      </c>
      <c r="O594" s="34" t="s">
        <v>1171</v>
      </c>
      <c r="P594" s="70" t="s">
        <v>3244</v>
      </c>
      <c r="Q594" s="69" t="s">
        <v>3245</v>
      </c>
      <c r="R594" s="34" t="s">
        <v>3246</v>
      </c>
      <c r="S594" s="34" t="s">
        <v>3247</v>
      </c>
      <c r="T594" s="242">
        <v>4000</v>
      </c>
      <c r="U594" s="34" t="s">
        <v>3248</v>
      </c>
      <c r="V594" s="34" t="s">
        <v>3249</v>
      </c>
    </row>
    <row r="595" spans="1:22" ht="409.5" hidden="1">
      <c r="A595" s="28">
        <v>585</v>
      </c>
      <c r="B595" s="310" t="s">
        <v>3213</v>
      </c>
      <c r="C595" s="309" t="s">
        <v>92</v>
      </c>
      <c r="D595" s="309" t="s">
        <v>2992</v>
      </c>
      <c r="E595" s="28" t="s">
        <v>94</v>
      </c>
      <c r="F595" s="76" t="s">
        <v>3214</v>
      </c>
      <c r="G595" s="85" t="s">
        <v>3215</v>
      </c>
      <c r="H595" s="37" t="s">
        <v>104</v>
      </c>
      <c r="I595" s="30">
        <v>8</v>
      </c>
      <c r="J595" s="28" t="s">
        <v>116</v>
      </c>
      <c r="K595" s="28" t="s">
        <v>117</v>
      </c>
      <c r="L595" s="42" t="s">
        <v>118</v>
      </c>
      <c r="M595" s="34" t="s">
        <v>3250</v>
      </c>
      <c r="N595" s="34" t="s">
        <v>3251</v>
      </c>
      <c r="O595" s="34" t="s">
        <v>121</v>
      </c>
      <c r="P595" s="70" t="s">
        <v>3252</v>
      </c>
      <c r="Q595" s="69" t="s">
        <v>3253</v>
      </c>
      <c r="R595" s="34" t="s">
        <v>3254</v>
      </c>
      <c r="S595" s="34" t="s">
        <v>3255</v>
      </c>
      <c r="T595" s="264">
        <v>1</v>
      </c>
      <c r="U595" s="36" t="s">
        <v>1683</v>
      </c>
      <c r="V595" s="34" t="s">
        <v>1684</v>
      </c>
    </row>
    <row r="596" spans="1:22" ht="140" hidden="1">
      <c r="A596" s="28">
        <v>586</v>
      </c>
      <c r="B596" s="310" t="s">
        <v>3213</v>
      </c>
      <c r="C596" s="309" t="s">
        <v>92</v>
      </c>
      <c r="D596" s="309" t="s">
        <v>2992</v>
      </c>
      <c r="E596" s="28" t="s">
        <v>94</v>
      </c>
      <c r="F596" s="76" t="s">
        <v>3214</v>
      </c>
      <c r="G596" s="85" t="s">
        <v>3215</v>
      </c>
      <c r="H596" s="37" t="s">
        <v>104</v>
      </c>
      <c r="I596" s="30">
        <v>8</v>
      </c>
      <c r="J596" s="162" t="s">
        <v>212</v>
      </c>
      <c r="K596" s="28">
        <v>12</v>
      </c>
      <c r="L596" s="42" t="s">
        <v>212</v>
      </c>
      <c r="M596" s="34" t="s">
        <v>3256</v>
      </c>
      <c r="N596" s="40" t="s">
        <v>2182</v>
      </c>
      <c r="O596" s="34" t="s">
        <v>215</v>
      </c>
      <c r="P596" s="70" t="s">
        <v>3257</v>
      </c>
      <c r="Q596" s="225" t="s">
        <v>3258</v>
      </c>
      <c r="R596" s="34" t="s">
        <v>3259</v>
      </c>
      <c r="S596" s="34"/>
      <c r="T596" s="159"/>
      <c r="U596" s="34"/>
      <c r="V596" s="34"/>
    </row>
    <row r="597" spans="1:22" ht="409.5" hidden="1">
      <c r="A597" s="28">
        <v>587</v>
      </c>
      <c r="B597" s="310" t="s">
        <v>3213</v>
      </c>
      <c r="C597" s="309" t="s">
        <v>92</v>
      </c>
      <c r="D597" s="309" t="s">
        <v>2992</v>
      </c>
      <c r="E597" s="28" t="s">
        <v>94</v>
      </c>
      <c r="F597" s="76" t="s">
        <v>3214</v>
      </c>
      <c r="G597" s="85" t="s">
        <v>3215</v>
      </c>
      <c r="H597" s="37" t="s">
        <v>104</v>
      </c>
      <c r="I597" s="30">
        <v>8</v>
      </c>
      <c r="J597" s="28" t="s">
        <v>149</v>
      </c>
      <c r="K597" s="28">
        <v>14</v>
      </c>
      <c r="L597" s="34" t="s">
        <v>149</v>
      </c>
      <c r="M597" s="34" t="s">
        <v>3260</v>
      </c>
      <c r="N597" s="146" t="s">
        <v>2190</v>
      </c>
      <c r="O597" s="34" t="s">
        <v>151</v>
      </c>
      <c r="P597" s="70" t="s">
        <v>3261</v>
      </c>
      <c r="Q597" s="69" t="s">
        <v>3262</v>
      </c>
      <c r="R597" s="34" t="s">
        <v>3263</v>
      </c>
      <c r="S597" s="70" t="s">
        <v>3264</v>
      </c>
      <c r="T597" s="159" t="s">
        <v>3265</v>
      </c>
      <c r="U597" s="36" t="s">
        <v>3266</v>
      </c>
      <c r="V597" s="34" t="s">
        <v>3267</v>
      </c>
    </row>
    <row r="598" spans="1:22" ht="168" hidden="1">
      <c r="A598" s="28">
        <v>588</v>
      </c>
      <c r="B598" s="310" t="s">
        <v>3213</v>
      </c>
      <c r="C598" s="309" t="s">
        <v>92</v>
      </c>
      <c r="D598" s="309" t="s">
        <v>2992</v>
      </c>
      <c r="E598" s="28" t="s">
        <v>94</v>
      </c>
      <c r="F598" s="76" t="s">
        <v>3214</v>
      </c>
      <c r="G598" s="85" t="s">
        <v>3215</v>
      </c>
      <c r="H598" s="37" t="s">
        <v>104</v>
      </c>
      <c r="I598" s="28">
        <v>8</v>
      </c>
      <c r="J598" s="28" t="s">
        <v>2101</v>
      </c>
      <c r="K598" s="28">
        <v>18</v>
      </c>
      <c r="L598" s="34" t="s">
        <v>2102</v>
      </c>
      <c r="M598" s="34" t="s">
        <v>3268</v>
      </c>
      <c r="N598" s="34" t="s">
        <v>3269</v>
      </c>
      <c r="O598" s="34" t="s">
        <v>2105</v>
      </c>
      <c r="P598" s="70" t="s">
        <v>3270</v>
      </c>
      <c r="Q598" s="69" t="s">
        <v>3271</v>
      </c>
      <c r="R598" s="34" t="s">
        <v>3272</v>
      </c>
      <c r="S598" s="70"/>
      <c r="T598" s="270"/>
      <c r="U598" s="34"/>
      <c r="V598" s="34"/>
    </row>
    <row r="599" spans="1:22" ht="409.5" hidden="1">
      <c r="A599" s="28">
        <v>589</v>
      </c>
      <c r="B599" s="310" t="s">
        <v>3213</v>
      </c>
      <c r="C599" s="309" t="s">
        <v>92</v>
      </c>
      <c r="D599" s="309" t="s">
        <v>2992</v>
      </c>
      <c r="E599" s="28" t="s">
        <v>94</v>
      </c>
      <c r="F599" s="76" t="s">
        <v>3214</v>
      </c>
      <c r="G599" s="85" t="s">
        <v>3215</v>
      </c>
      <c r="H599" s="28" t="s">
        <v>45</v>
      </c>
      <c r="I599" s="28">
        <v>7</v>
      </c>
      <c r="J599" s="28" t="s">
        <v>167</v>
      </c>
      <c r="K599" s="28">
        <v>1</v>
      </c>
      <c r="L599" s="34" t="s">
        <v>2677</v>
      </c>
      <c r="M599" s="34" t="s">
        <v>3273</v>
      </c>
      <c r="N599" s="40" t="s">
        <v>170</v>
      </c>
      <c r="O599" s="263" t="s">
        <v>171</v>
      </c>
      <c r="P599" s="70" t="s">
        <v>3274</v>
      </c>
      <c r="Q599" s="34" t="s">
        <v>3275</v>
      </c>
      <c r="R599" s="34" t="s">
        <v>3276</v>
      </c>
      <c r="S599" s="34"/>
      <c r="T599" s="159"/>
      <c r="U599" s="34"/>
      <c r="V599" s="34"/>
    </row>
    <row r="600" spans="1:22" ht="294" hidden="1">
      <c r="A600" s="28">
        <v>590</v>
      </c>
      <c r="B600" s="310" t="s">
        <v>3213</v>
      </c>
      <c r="C600" s="309" t="s">
        <v>92</v>
      </c>
      <c r="D600" s="309" t="s">
        <v>2992</v>
      </c>
      <c r="E600" s="28" t="s">
        <v>94</v>
      </c>
      <c r="F600" s="76" t="s">
        <v>3214</v>
      </c>
      <c r="G600" s="85" t="s">
        <v>3215</v>
      </c>
      <c r="H600" s="28" t="s">
        <v>45</v>
      </c>
      <c r="I600" s="28">
        <v>7</v>
      </c>
      <c r="J600" s="28" t="s">
        <v>167</v>
      </c>
      <c r="K600" s="28" t="s">
        <v>117</v>
      </c>
      <c r="L600" s="34" t="s">
        <v>174</v>
      </c>
      <c r="M600" s="34" t="s">
        <v>3277</v>
      </c>
      <c r="N600" s="40" t="s">
        <v>170</v>
      </c>
      <c r="O600" s="263" t="s">
        <v>171</v>
      </c>
      <c r="P600" s="70" t="s">
        <v>3278</v>
      </c>
      <c r="Q600" s="34" t="s">
        <v>3275</v>
      </c>
      <c r="R600" s="34" t="s">
        <v>3279</v>
      </c>
      <c r="S600" s="34"/>
      <c r="T600" s="159"/>
      <c r="U600" s="34"/>
      <c r="V600" s="34"/>
    </row>
    <row r="601" spans="1:22" ht="196" hidden="1">
      <c r="A601" s="28">
        <v>591</v>
      </c>
      <c r="B601" s="310" t="s">
        <v>3280</v>
      </c>
      <c r="C601" s="309" t="s">
        <v>92</v>
      </c>
      <c r="D601" s="309" t="s">
        <v>2992</v>
      </c>
      <c r="E601" s="28" t="s">
        <v>94</v>
      </c>
      <c r="F601" s="76" t="s">
        <v>3281</v>
      </c>
      <c r="G601" s="85" t="s">
        <v>3282</v>
      </c>
      <c r="H601" s="30" t="s">
        <v>3</v>
      </c>
      <c r="I601" s="30">
        <v>3</v>
      </c>
      <c r="J601" s="162" t="s">
        <v>97</v>
      </c>
      <c r="K601" s="28">
        <v>1</v>
      </c>
      <c r="L601" s="42" t="s">
        <v>97</v>
      </c>
      <c r="M601" s="34" t="s">
        <v>3283</v>
      </c>
      <c r="N601" s="34" t="s">
        <v>3041</v>
      </c>
      <c r="O601" s="34" t="s">
        <v>100</v>
      </c>
      <c r="P601" s="251" t="s">
        <v>3284</v>
      </c>
      <c r="Q601" s="69" t="s">
        <v>3285</v>
      </c>
      <c r="R601" s="34" t="s">
        <v>3286</v>
      </c>
      <c r="S601" s="53"/>
      <c r="T601" s="247"/>
      <c r="U601" s="53"/>
      <c r="V601" s="53"/>
    </row>
    <row r="602" spans="1:22" ht="232" hidden="1">
      <c r="A602" s="28">
        <v>592</v>
      </c>
      <c r="B602" s="310" t="s">
        <v>3280</v>
      </c>
      <c r="C602" s="309" t="s">
        <v>92</v>
      </c>
      <c r="D602" s="309" t="s">
        <v>2992</v>
      </c>
      <c r="E602" s="28" t="s">
        <v>94</v>
      </c>
      <c r="F602" s="76" t="s">
        <v>3281</v>
      </c>
      <c r="G602" s="85" t="s">
        <v>3282</v>
      </c>
      <c r="H602" s="37" t="s">
        <v>104</v>
      </c>
      <c r="I602" s="30">
        <v>8</v>
      </c>
      <c r="J602" s="28" t="s">
        <v>3090</v>
      </c>
      <c r="K602" s="28">
        <v>2</v>
      </c>
      <c r="L602" s="38" t="s">
        <v>3091</v>
      </c>
      <c r="M602" s="34" t="s">
        <v>3287</v>
      </c>
      <c r="N602" s="34" t="s">
        <v>863</v>
      </c>
      <c r="O602" s="40" t="s">
        <v>109</v>
      </c>
      <c r="P602" s="251" t="s">
        <v>3288</v>
      </c>
      <c r="Q602" s="69" t="s">
        <v>3289</v>
      </c>
      <c r="R602" s="34" t="s">
        <v>6666</v>
      </c>
      <c r="S602" s="70" t="s">
        <v>6667</v>
      </c>
      <c r="T602" s="159"/>
      <c r="U602" s="34"/>
      <c r="V602" s="34"/>
    </row>
    <row r="603" spans="1:22" ht="409.5" hidden="1">
      <c r="A603" s="28">
        <v>593</v>
      </c>
      <c r="B603" s="310" t="s">
        <v>3280</v>
      </c>
      <c r="C603" s="309" t="s">
        <v>92</v>
      </c>
      <c r="D603" s="309" t="s">
        <v>2992</v>
      </c>
      <c r="E603" s="28" t="s">
        <v>94</v>
      </c>
      <c r="F603" s="76" t="s">
        <v>3281</v>
      </c>
      <c r="G603" s="85" t="s">
        <v>3282</v>
      </c>
      <c r="H603" s="37" t="s">
        <v>104</v>
      </c>
      <c r="I603" s="30">
        <v>8</v>
      </c>
      <c r="J603" s="28" t="s">
        <v>116</v>
      </c>
      <c r="K603" s="28" t="s">
        <v>117</v>
      </c>
      <c r="L603" s="42" t="s">
        <v>118</v>
      </c>
      <c r="M603" s="34" t="s">
        <v>3290</v>
      </c>
      <c r="N603" s="34" t="s">
        <v>3144</v>
      </c>
      <c r="O603" s="34" t="s">
        <v>121</v>
      </c>
      <c r="P603" s="251" t="s">
        <v>3291</v>
      </c>
      <c r="Q603" s="69" t="s">
        <v>3292</v>
      </c>
      <c r="R603" s="70" t="s">
        <v>3293</v>
      </c>
      <c r="S603" s="36" t="s">
        <v>3294</v>
      </c>
      <c r="T603" s="247">
        <v>1</v>
      </c>
      <c r="U603" s="34" t="s">
        <v>701</v>
      </c>
      <c r="V603" s="53" t="s">
        <v>702</v>
      </c>
    </row>
    <row r="604" spans="1:22" ht="409.5" hidden="1">
      <c r="A604" s="28">
        <v>594</v>
      </c>
      <c r="B604" s="310" t="s">
        <v>3280</v>
      </c>
      <c r="C604" s="309" t="s">
        <v>92</v>
      </c>
      <c r="D604" s="309" t="s">
        <v>2992</v>
      </c>
      <c r="E604" s="28" t="s">
        <v>94</v>
      </c>
      <c r="F604" s="76" t="s">
        <v>3281</v>
      </c>
      <c r="G604" s="85" t="s">
        <v>3282</v>
      </c>
      <c r="H604" s="28" t="s">
        <v>45</v>
      </c>
      <c r="I604" s="28">
        <v>7</v>
      </c>
      <c r="J604" s="28" t="s">
        <v>167</v>
      </c>
      <c r="K604" s="28">
        <v>1</v>
      </c>
      <c r="L604" s="34" t="s">
        <v>2677</v>
      </c>
      <c r="M604" s="34" t="s">
        <v>3295</v>
      </c>
      <c r="N604" s="40" t="s">
        <v>170</v>
      </c>
      <c r="O604" s="263" t="s">
        <v>171</v>
      </c>
      <c r="P604" s="251" t="s">
        <v>3296</v>
      </c>
      <c r="Q604" s="34" t="s">
        <v>3297</v>
      </c>
      <c r="R604" s="34" t="s">
        <v>3298</v>
      </c>
      <c r="S604" s="53"/>
      <c r="T604" s="247"/>
      <c r="U604" s="53"/>
      <c r="V604" s="53"/>
    </row>
    <row r="605" spans="1:22" ht="294" hidden="1">
      <c r="A605" s="28">
        <v>595</v>
      </c>
      <c r="B605" s="310" t="s">
        <v>3280</v>
      </c>
      <c r="C605" s="309" t="s">
        <v>92</v>
      </c>
      <c r="D605" s="309" t="s">
        <v>2992</v>
      </c>
      <c r="E605" s="28" t="s">
        <v>94</v>
      </c>
      <c r="F605" s="76" t="s">
        <v>3281</v>
      </c>
      <c r="G605" s="85" t="s">
        <v>3282</v>
      </c>
      <c r="H605" s="28" t="s">
        <v>45</v>
      </c>
      <c r="I605" s="28">
        <v>7</v>
      </c>
      <c r="J605" s="28" t="s">
        <v>167</v>
      </c>
      <c r="K605" s="28" t="s">
        <v>117</v>
      </c>
      <c r="L605" s="34" t="s">
        <v>174</v>
      </c>
      <c r="M605" s="34" t="s">
        <v>3299</v>
      </c>
      <c r="N605" s="40" t="s">
        <v>170</v>
      </c>
      <c r="O605" s="263" t="s">
        <v>171</v>
      </c>
      <c r="P605" s="251" t="s">
        <v>3300</v>
      </c>
      <c r="Q605" s="34" t="s">
        <v>3297</v>
      </c>
      <c r="R605" s="34" t="s">
        <v>3301</v>
      </c>
      <c r="S605" s="53"/>
      <c r="T605" s="247"/>
      <c r="U605" s="53"/>
      <c r="V605" s="53"/>
    </row>
    <row r="606" spans="1:22" ht="362.5" hidden="1">
      <c r="A606" s="28">
        <v>596</v>
      </c>
      <c r="B606" s="310" t="s">
        <v>3302</v>
      </c>
      <c r="C606" s="28" t="s">
        <v>92</v>
      </c>
      <c r="D606" s="28" t="s">
        <v>93</v>
      </c>
      <c r="E606" s="28" t="s">
        <v>94</v>
      </c>
      <c r="F606" s="28" t="s">
        <v>3303</v>
      </c>
      <c r="G606" s="28" t="s">
        <v>3304</v>
      </c>
      <c r="H606" s="30" t="s">
        <v>3</v>
      </c>
      <c r="I606" s="30">
        <v>3</v>
      </c>
      <c r="J606" s="162" t="s">
        <v>97</v>
      </c>
      <c r="K606" s="28">
        <v>1</v>
      </c>
      <c r="L606" s="42" t="s">
        <v>97</v>
      </c>
      <c r="M606" s="33" t="s">
        <v>3305</v>
      </c>
      <c r="N606" s="34" t="s">
        <v>3041</v>
      </c>
      <c r="O606" s="34" t="s">
        <v>100</v>
      </c>
      <c r="P606" s="70" t="s">
        <v>3306</v>
      </c>
      <c r="Q606" s="157" t="s">
        <v>3307</v>
      </c>
      <c r="R606" s="34" t="s">
        <v>3308</v>
      </c>
      <c r="S606" s="34"/>
      <c r="T606" s="242"/>
      <c r="U606" s="36"/>
      <c r="V606" s="34"/>
    </row>
    <row r="607" spans="1:22" ht="290" hidden="1">
      <c r="A607" s="28">
        <v>597</v>
      </c>
      <c r="B607" s="310" t="s">
        <v>3302</v>
      </c>
      <c r="C607" s="28" t="s">
        <v>92</v>
      </c>
      <c r="D607" s="28" t="s">
        <v>93</v>
      </c>
      <c r="E607" s="28" t="s">
        <v>94</v>
      </c>
      <c r="F607" s="28" t="s">
        <v>3303</v>
      </c>
      <c r="G607" s="28" t="s">
        <v>3304</v>
      </c>
      <c r="H607" s="30" t="s">
        <v>3</v>
      </c>
      <c r="I607" s="30">
        <v>3</v>
      </c>
      <c r="J607" s="162" t="s">
        <v>400</v>
      </c>
      <c r="K607" s="37">
        <v>3</v>
      </c>
      <c r="L607" s="42" t="s">
        <v>400</v>
      </c>
      <c r="M607" s="34" t="s">
        <v>3309</v>
      </c>
      <c r="N607" s="34" t="s">
        <v>402</v>
      </c>
      <c r="O607" s="34" t="s">
        <v>403</v>
      </c>
      <c r="P607" s="70" t="s">
        <v>3310</v>
      </c>
      <c r="Q607" s="225" t="s">
        <v>3311</v>
      </c>
      <c r="R607" s="33" t="s">
        <v>3312</v>
      </c>
      <c r="S607" s="34" t="s">
        <v>3313</v>
      </c>
      <c r="T607" s="242">
        <v>683.45</v>
      </c>
      <c r="U607" s="36" t="s">
        <v>630</v>
      </c>
      <c r="V607" s="236" t="s">
        <v>631</v>
      </c>
    </row>
    <row r="608" spans="1:22" ht="210" hidden="1">
      <c r="A608" s="28">
        <v>598</v>
      </c>
      <c r="B608" s="310" t="s">
        <v>3302</v>
      </c>
      <c r="C608" s="28" t="s">
        <v>92</v>
      </c>
      <c r="D608" s="28" t="s">
        <v>93</v>
      </c>
      <c r="E608" s="28" t="s">
        <v>94</v>
      </c>
      <c r="F608" s="28" t="s">
        <v>3303</v>
      </c>
      <c r="G608" s="28" t="s">
        <v>3304</v>
      </c>
      <c r="H608" s="30" t="s">
        <v>3</v>
      </c>
      <c r="I608" s="30">
        <v>3</v>
      </c>
      <c r="J608" s="37" t="s">
        <v>3084</v>
      </c>
      <c r="K608" s="37">
        <v>6</v>
      </c>
      <c r="L608" s="34" t="s">
        <v>2122</v>
      </c>
      <c r="M608" s="146" t="s">
        <v>3314</v>
      </c>
      <c r="N608" s="146" t="s">
        <v>3315</v>
      </c>
      <c r="O608" s="34" t="s">
        <v>2125</v>
      </c>
      <c r="P608" s="70" t="s">
        <v>3316</v>
      </c>
      <c r="Q608" s="253" t="s">
        <v>3317</v>
      </c>
      <c r="R608" s="34" t="s">
        <v>3318</v>
      </c>
      <c r="S608" s="34"/>
      <c r="T608" s="242"/>
      <c r="U608" s="36"/>
      <c r="V608" s="34"/>
    </row>
    <row r="609" spans="1:22" ht="409.5" hidden="1">
      <c r="A609" s="28">
        <v>599</v>
      </c>
      <c r="B609" s="310" t="s">
        <v>3302</v>
      </c>
      <c r="C609" s="28" t="s">
        <v>92</v>
      </c>
      <c r="D609" s="28" t="s">
        <v>93</v>
      </c>
      <c r="E609" s="28" t="s">
        <v>94</v>
      </c>
      <c r="F609" s="28" t="s">
        <v>3303</v>
      </c>
      <c r="G609" s="28" t="s">
        <v>3304</v>
      </c>
      <c r="H609" s="37" t="s">
        <v>104</v>
      </c>
      <c r="I609" s="30">
        <v>8</v>
      </c>
      <c r="J609" s="28" t="s">
        <v>105</v>
      </c>
      <c r="K609" s="28">
        <v>2</v>
      </c>
      <c r="L609" s="38" t="s">
        <v>3091</v>
      </c>
      <c r="M609" s="34" t="s">
        <v>3319</v>
      </c>
      <c r="N609" s="34" t="s">
        <v>863</v>
      </c>
      <c r="O609" s="40" t="s">
        <v>109</v>
      </c>
      <c r="P609" s="70" t="s">
        <v>3320</v>
      </c>
      <c r="Q609" s="157" t="s">
        <v>3321</v>
      </c>
      <c r="R609" s="34" t="s">
        <v>3322</v>
      </c>
      <c r="S609" s="34" t="s">
        <v>3323</v>
      </c>
      <c r="T609" s="242" t="s">
        <v>3324</v>
      </c>
      <c r="U609" s="36" t="s">
        <v>3325</v>
      </c>
      <c r="V609" s="34" t="s">
        <v>3326</v>
      </c>
    </row>
    <row r="610" spans="1:22" ht="409.5" hidden="1">
      <c r="A610" s="28">
        <v>600</v>
      </c>
      <c r="B610" s="310" t="s">
        <v>3302</v>
      </c>
      <c r="C610" s="28" t="s">
        <v>92</v>
      </c>
      <c r="D610" s="28" t="s">
        <v>93</v>
      </c>
      <c r="E610" s="28" t="s">
        <v>94</v>
      </c>
      <c r="F610" s="28" t="s">
        <v>3303</v>
      </c>
      <c r="G610" s="28" t="s">
        <v>3304</v>
      </c>
      <c r="H610" s="37" t="s">
        <v>104</v>
      </c>
      <c r="I610" s="30">
        <v>8</v>
      </c>
      <c r="J610" s="28" t="s">
        <v>116</v>
      </c>
      <c r="K610" s="28" t="s">
        <v>117</v>
      </c>
      <c r="L610" s="42" t="s">
        <v>118</v>
      </c>
      <c r="M610" s="33" t="s">
        <v>3327</v>
      </c>
      <c r="N610" s="34" t="s">
        <v>3114</v>
      </c>
      <c r="O610" s="34" t="s">
        <v>121</v>
      </c>
      <c r="P610" s="70" t="s">
        <v>3328</v>
      </c>
      <c r="Q610" s="253" t="s">
        <v>3329</v>
      </c>
      <c r="R610" s="34" t="s">
        <v>3330</v>
      </c>
      <c r="S610" s="34" t="s">
        <v>3331</v>
      </c>
      <c r="T610" s="264">
        <v>1</v>
      </c>
      <c r="U610" s="36" t="s">
        <v>701</v>
      </c>
      <c r="V610" s="34" t="s">
        <v>702</v>
      </c>
    </row>
    <row r="611" spans="1:22" ht="409.5" hidden="1">
      <c r="A611" s="28">
        <v>601</v>
      </c>
      <c r="B611" s="310" t="s">
        <v>3302</v>
      </c>
      <c r="C611" s="28" t="s">
        <v>92</v>
      </c>
      <c r="D611" s="28" t="s">
        <v>93</v>
      </c>
      <c r="E611" s="28" t="s">
        <v>94</v>
      </c>
      <c r="F611" s="28" t="s">
        <v>3303</v>
      </c>
      <c r="G611" s="28" t="s">
        <v>3304</v>
      </c>
      <c r="H611" s="37" t="s">
        <v>104</v>
      </c>
      <c r="I611" s="30">
        <v>8</v>
      </c>
      <c r="J611" s="162" t="s">
        <v>2236</v>
      </c>
      <c r="K611" s="28">
        <v>6</v>
      </c>
      <c r="L611" s="42" t="s">
        <v>2236</v>
      </c>
      <c r="M611" s="34" t="s">
        <v>3332</v>
      </c>
      <c r="N611" s="40" t="s">
        <v>2238</v>
      </c>
      <c r="O611" s="34" t="s">
        <v>2239</v>
      </c>
      <c r="P611" s="70" t="s">
        <v>3333</v>
      </c>
      <c r="Q611" s="157" t="s">
        <v>3334</v>
      </c>
      <c r="R611" s="34" t="s">
        <v>3335</v>
      </c>
      <c r="S611" s="34"/>
      <c r="T611" s="242"/>
      <c r="U611" s="36"/>
      <c r="V611" s="34"/>
    </row>
    <row r="612" spans="1:22" ht="409.5" hidden="1">
      <c r="A612" s="28">
        <v>602</v>
      </c>
      <c r="B612" s="310" t="s">
        <v>3302</v>
      </c>
      <c r="C612" s="28" t="s">
        <v>92</v>
      </c>
      <c r="D612" s="28" t="s">
        <v>93</v>
      </c>
      <c r="E612" s="28" t="s">
        <v>94</v>
      </c>
      <c r="F612" s="28" t="s">
        <v>3303</v>
      </c>
      <c r="G612" s="28" t="s">
        <v>3304</v>
      </c>
      <c r="H612" s="37" t="s">
        <v>104</v>
      </c>
      <c r="I612" s="30">
        <v>8</v>
      </c>
      <c r="J612" s="28" t="s">
        <v>149</v>
      </c>
      <c r="K612" s="28">
        <v>14</v>
      </c>
      <c r="L612" s="34" t="s">
        <v>149</v>
      </c>
      <c r="M612" s="33" t="s">
        <v>3336</v>
      </c>
      <c r="N612" s="146" t="s">
        <v>127</v>
      </c>
      <c r="O612" s="34" t="s">
        <v>151</v>
      </c>
      <c r="P612" s="70" t="s">
        <v>3337</v>
      </c>
      <c r="Q612" s="69" t="s">
        <v>3338</v>
      </c>
      <c r="R612" s="34" t="s">
        <v>3339</v>
      </c>
      <c r="S612" s="70" t="s">
        <v>3340</v>
      </c>
      <c r="T612" s="264" t="s">
        <v>3341</v>
      </c>
      <c r="U612" s="36" t="s">
        <v>3342</v>
      </c>
      <c r="V612" s="36" t="s">
        <v>3343</v>
      </c>
    </row>
    <row r="613" spans="1:22" ht="409.5" hidden="1">
      <c r="A613" s="28">
        <v>603</v>
      </c>
      <c r="B613" s="310" t="s">
        <v>3302</v>
      </c>
      <c r="C613" s="28" t="s">
        <v>92</v>
      </c>
      <c r="D613" s="28" t="s">
        <v>93</v>
      </c>
      <c r="E613" s="28" t="s">
        <v>94</v>
      </c>
      <c r="F613" s="28" t="s">
        <v>3303</v>
      </c>
      <c r="G613" s="28" t="s">
        <v>3304</v>
      </c>
      <c r="H613" s="28" t="s">
        <v>45</v>
      </c>
      <c r="I613" s="28">
        <v>7</v>
      </c>
      <c r="J613" s="28" t="s">
        <v>167</v>
      </c>
      <c r="K613" s="28">
        <v>1</v>
      </c>
      <c r="L613" s="34" t="s">
        <v>2677</v>
      </c>
      <c r="M613" s="34" t="s">
        <v>3344</v>
      </c>
      <c r="N613" s="40" t="s">
        <v>170</v>
      </c>
      <c r="O613" s="263" t="s">
        <v>171</v>
      </c>
      <c r="P613" s="70" t="s">
        <v>3345</v>
      </c>
      <c r="Q613" s="53" t="s">
        <v>3346</v>
      </c>
      <c r="R613" s="34" t="s">
        <v>3347</v>
      </c>
      <c r="S613" s="34"/>
      <c r="T613" s="242"/>
      <c r="U613" s="36"/>
      <c r="V613" s="34"/>
    </row>
    <row r="614" spans="1:22" ht="294" hidden="1">
      <c r="A614" s="28">
        <v>604</v>
      </c>
      <c r="B614" s="310" t="s">
        <v>3302</v>
      </c>
      <c r="C614" s="28" t="s">
        <v>92</v>
      </c>
      <c r="D614" s="28" t="s">
        <v>93</v>
      </c>
      <c r="E614" s="28" t="s">
        <v>94</v>
      </c>
      <c r="F614" s="28" t="s">
        <v>3303</v>
      </c>
      <c r="G614" s="28" t="s">
        <v>3304</v>
      </c>
      <c r="H614" s="28" t="s">
        <v>45</v>
      </c>
      <c r="I614" s="28">
        <v>7</v>
      </c>
      <c r="J614" s="28" t="s">
        <v>167</v>
      </c>
      <c r="K614" s="28">
        <v>1</v>
      </c>
      <c r="L614" s="34" t="s">
        <v>174</v>
      </c>
      <c r="M614" s="34" t="s">
        <v>3348</v>
      </c>
      <c r="N614" s="40" t="s">
        <v>170</v>
      </c>
      <c r="O614" s="263" t="s">
        <v>171</v>
      </c>
      <c r="P614" s="70" t="s">
        <v>3349</v>
      </c>
      <c r="Q614" s="53" t="s">
        <v>3073</v>
      </c>
      <c r="R614" s="34" t="s">
        <v>3350</v>
      </c>
      <c r="S614" s="34"/>
      <c r="T614" s="242"/>
      <c r="U614" s="36"/>
      <c r="V614" s="34"/>
    </row>
    <row r="615" spans="1:22" ht="196" hidden="1">
      <c r="A615" s="28">
        <v>605</v>
      </c>
      <c r="B615" s="310" t="s">
        <v>3351</v>
      </c>
      <c r="C615" s="309" t="s">
        <v>92</v>
      </c>
      <c r="D615" s="309" t="s">
        <v>2992</v>
      </c>
      <c r="E615" s="28" t="s">
        <v>94</v>
      </c>
      <c r="F615" s="76" t="s">
        <v>3352</v>
      </c>
      <c r="G615" s="85" t="s">
        <v>3353</v>
      </c>
      <c r="H615" s="30" t="s">
        <v>3</v>
      </c>
      <c r="I615" s="30">
        <v>3</v>
      </c>
      <c r="J615" s="162" t="s">
        <v>97</v>
      </c>
      <c r="K615" s="28">
        <v>1</v>
      </c>
      <c r="L615" s="42" t="s">
        <v>97</v>
      </c>
      <c r="M615" s="34" t="s">
        <v>3354</v>
      </c>
      <c r="N615" s="34" t="s">
        <v>3165</v>
      </c>
      <c r="O615" s="34" t="s">
        <v>100</v>
      </c>
      <c r="P615" s="70" t="s">
        <v>3355</v>
      </c>
      <c r="Q615" s="34" t="s">
        <v>3356</v>
      </c>
      <c r="R615" s="34" t="s">
        <v>3357</v>
      </c>
      <c r="S615" s="53"/>
      <c r="T615" s="247"/>
      <c r="U615" s="53"/>
      <c r="V615" s="53"/>
    </row>
    <row r="616" spans="1:22" ht="280" hidden="1">
      <c r="A616" s="28">
        <v>606</v>
      </c>
      <c r="B616" s="310" t="s">
        <v>3351</v>
      </c>
      <c r="C616" s="309" t="s">
        <v>92</v>
      </c>
      <c r="D616" s="309" t="s">
        <v>2992</v>
      </c>
      <c r="E616" s="28" t="s">
        <v>94</v>
      </c>
      <c r="F616" s="76" t="s">
        <v>3352</v>
      </c>
      <c r="G616" s="85" t="s">
        <v>3353</v>
      </c>
      <c r="H616" s="37" t="s">
        <v>104</v>
      </c>
      <c r="I616" s="30">
        <v>8</v>
      </c>
      <c r="J616" s="28" t="s">
        <v>3090</v>
      </c>
      <c r="K616" s="28">
        <v>2</v>
      </c>
      <c r="L616" s="38" t="s">
        <v>3091</v>
      </c>
      <c r="M616" s="34" t="s">
        <v>3358</v>
      </c>
      <c r="N616" s="34" t="s">
        <v>863</v>
      </c>
      <c r="O616" s="40" t="s">
        <v>109</v>
      </c>
      <c r="P616" s="70" t="s">
        <v>3359</v>
      </c>
      <c r="Q616" s="34" t="s">
        <v>3356</v>
      </c>
      <c r="R616" s="34" t="s">
        <v>3360</v>
      </c>
      <c r="S616" s="70" t="s">
        <v>3361</v>
      </c>
      <c r="T616" s="270" t="s">
        <v>3362</v>
      </c>
      <c r="U616" s="36" t="s">
        <v>2167</v>
      </c>
      <c r="V616" s="34" t="s">
        <v>2168</v>
      </c>
    </row>
    <row r="617" spans="1:22" ht="409.5" hidden="1">
      <c r="A617" s="28">
        <v>607</v>
      </c>
      <c r="B617" s="310" t="s">
        <v>3351</v>
      </c>
      <c r="C617" s="309" t="s">
        <v>92</v>
      </c>
      <c r="D617" s="309" t="s">
        <v>2992</v>
      </c>
      <c r="E617" s="28" t="s">
        <v>94</v>
      </c>
      <c r="F617" s="76" t="s">
        <v>3352</v>
      </c>
      <c r="G617" s="85" t="s">
        <v>3353</v>
      </c>
      <c r="H617" s="37" t="s">
        <v>104</v>
      </c>
      <c r="I617" s="30">
        <v>8</v>
      </c>
      <c r="J617" s="28" t="s">
        <v>116</v>
      </c>
      <c r="K617" s="28" t="s">
        <v>117</v>
      </c>
      <c r="L617" s="42" t="s">
        <v>118</v>
      </c>
      <c r="M617" s="34" t="s">
        <v>3363</v>
      </c>
      <c r="N617" s="34" t="s">
        <v>3364</v>
      </c>
      <c r="O617" s="34" t="s">
        <v>121</v>
      </c>
      <c r="P617" s="70" t="s">
        <v>3365</v>
      </c>
      <c r="Q617" s="34" t="s">
        <v>3356</v>
      </c>
      <c r="R617" s="34" t="s">
        <v>3366</v>
      </c>
      <c r="S617" s="34" t="s">
        <v>3367</v>
      </c>
      <c r="T617" s="247">
        <v>1</v>
      </c>
      <c r="U617" s="53" t="s">
        <v>701</v>
      </c>
      <c r="V617" s="53" t="s">
        <v>702</v>
      </c>
    </row>
    <row r="618" spans="1:22" ht="322" hidden="1">
      <c r="A618" s="28">
        <v>608</v>
      </c>
      <c r="B618" s="310" t="s">
        <v>3351</v>
      </c>
      <c r="C618" s="309" t="s">
        <v>92</v>
      </c>
      <c r="D618" s="309" t="s">
        <v>2992</v>
      </c>
      <c r="E618" s="28" t="s">
        <v>94</v>
      </c>
      <c r="F618" s="76" t="s">
        <v>3352</v>
      </c>
      <c r="G618" s="85" t="s">
        <v>3353</v>
      </c>
      <c r="H618" s="37" t="s">
        <v>104</v>
      </c>
      <c r="I618" s="30">
        <v>8</v>
      </c>
      <c r="J618" s="162" t="s">
        <v>212</v>
      </c>
      <c r="K618" s="28">
        <v>12</v>
      </c>
      <c r="L618" s="42" t="s">
        <v>212</v>
      </c>
      <c r="M618" s="34" t="s">
        <v>3368</v>
      </c>
      <c r="N618" s="40" t="s">
        <v>2182</v>
      </c>
      <c r="O618" s="34" t="s">
        <v>215</v>
      </c>
      <c r="P618" s="70" t="s">
        <v>3369</v>
      </c>
      <c r="Q618" s="34" t="s">
        <v>3356</v>
      </c>
      <c r="R618" s="34" t="s">
        <v>3370</v>
      </c>
      <c r="S618" s="70" t="s">
        <v>3371</v>
      </c>
      <c r="T618" s="159" t="s">
        <v>3372</v>
      </c>
      <c r="U618" s="34" t="s">
        <v>3373</v>
      </c>
      <c r="V618" s="34" t="s">
        <v>3374</v>
      </c>
    </row>
    <row r="619" spans="1:22" ht="392" hidden="1">
      <c r="A619" s="28">
        <v>609</v>
      </c>
      <c r="B619" s="310" t="s">
        <v>3351</v>
      </c>
      <c r="C619" s="309" t="s">
        <v>92</v>
      </c>
      <c r="D619" s="309" t="s">
        <v>2992</v>
      </c>
      <c r="E619" s="28" t="s">
        <v>94</v>
      </c>
      <c r="F619" s="76" t="s">
        <v>3352</v>
      </c>
      <c r="G619" s="85" t="s">
        <v>3353</v>
      </c>
      <c r="H619" s="37" t="s">
        <v>104</v>
      </c>
      <c r="I619" s="30">
        <v>8</v>
      </c>
      <c r="J619" s="28" t="s">
        <v>149</v>
      </c>
      <c r="K619" s="28">
        <v>14</v>
      </c>
      <c r="L619" s="34" t="s">
        <v>149</v>
      </c>
      <c r="M619" s="34" t="s">
        <v>3375</v>
      </c>
      <c r="N619" s="146" t="s">
        <v>2190</v>
      </c>
      <c r="O619" s="34" t="s">
        <v>151</v>
      </c>
      <c r="P619" s="70" t="s">
        <v>3376</v>
      </c>
      <c r="Q619" s="34" t="s">
        <v>3356</v>
      </c>
      <c r="R619" s="34" t="s">
        <v>3377</v>
      </c>
      <c r="S619" s="70" t="s">
        <v>3378</v>
      </c>
      <c r="T619" s="264" t="s">
        <v>3379</v>
      </c>
      <c r="U619" s="36" t="s">
        <v>3380</v>
      </c>
      <c r="V619" s="36" t="s">
        <v>3381</v>
      </c>
    </row>
    <row r="620" spans="1:22" ht="140" hidden="1">
      <c r="A620" s="28">
        <v>610</v>
      </c>
      <c r="B620" s="310" t="s">
        <v>3351</v>
      </c>
      <c r="C620" s="309" t="s">
        <v>92</v>
      </c>
      <c r="D620" s="309" t="s">
        <v>2992</v>
      </c>
      <c r="E620" s="28" t="s">
        <v>94</v>
      </c>
      <c r="F620" s="76" t="s">
        <v>3352</v>
      </c>
      <c r="G620" s="85" t="s">
        <v>3353</v>
      </c>
      <c r="H620" s="37" t="s">
        <v>104</v>
      </c>
      <c r="I620" s="30">
        <v>8</v>
      </c>
      <c r="J620" s="162" t="s">
        <v>267</v>
      </c>
      <c r="K620" s="28">
        <v>15</v>
      </c>
      <c r="L620" s="42" t="s">
        <v>267</v>
      </c>
      <c r="M620" s="34" t="s">
        <v>3382</v>
      </c>
      <c r="N620" s="34" t="s">
        <v>269</v>
      </c>
      <c r="O620" s="34" t="s">
        <v>270</v>
      </c>
      <c r="P620" s="70" t="s">
        <v>3383</v>
      </c>
      <c r="Q620" s="34" t="s">
        <v>3356</v>
      </c>
      <c r="R620" s="34" t="s">
        <v>3384</v>
      </c>
      <c r="S620" s="70" t="s">
        <v>3385</v>
      </c>
      <c r="T620" s="247">
        <v>4</v>
      </c>
      <c r="U620" s="236" t="s">
        <v>3386</v>
      </c>
      <c r="V620" s="53" t="s">
        <v>1059</v>
      </c>
    </row>
    <row r="621" spans="1:22" ht="409.5" hidden="1">
      <c r="A621" s="28">
        <v>611</v>
      </c>
      <c r="B621" s="310" t="s">
        <v>3351</v>
      </c>
      <c r="C621" s="309" t="s">
        <v>92</v>
      </c>
      <c r="D621" s="309" t="s">
        <v>2992</v>
      </c>
      <c r="E621" s="28" t="s">
        <v>94</v>
      </c>
      <c r="F621" s="76" t="s">
        <v>3352</v>
      </c>
      <c r="G621" s="85" t="s">
        <v>3353</v>
      </c>
      <c r="H621" s="28" t="s">
        <v>45</v>
      </c>
      <c r="I621" s="28">
        <v>7</v>
      </c>
      <c r="J621" s="28" t="s">
        <v>167</v>
      </c>
      <c r="K621" s="28">
        <v>1</v>
      </c>
      <c r="L621" s="34" t="s">
        <v>2677</v>
      </c>
      <c r="M621" s="34" t="s">
        <v>3387</v>
      </c>
      <c r="N621" s="40" t="s">
        <v>170</v>
      </c>
      <c r="O621" s="263" t="s">
        <v>171</v>
      </c>
      <c r="P621" s="70" t="s">
        <v>3388</v>
      </c>
      <c r="Q621" s="34" t="s">
        <v>3356</v>
      </c>
      <c r="R621" s="34" t="s">
        <v>3389</v>
      </c>
      <c r="S621" s="53"/>
      <c r="T621" s="247"/>
      <c r="U621" s="53"/>
      <c r="V621" s="53"/>
    </row>
    <row r="622" spans="1:22" ht="294" hidden="1">
      <c r="A622" s="28">
        <v>612</v>
      </c>
      <c r="B622" s="310" t="s">
        <v>3351</v>
      </c>
      <c r="C622" s="309" t="s">
        <v>92</v>
      </c>
      <c r="D622" s="309" t="s">
        <v>2992</v>
      </c>
      <c r="E622" s="28" t="s">
        <v>94</v>
      </c>
      <c r="F622" s="76" t="s">
        <v>3352</v>
      </c>
      <c r="G622" s="85" t="s">
        <v>3353</v>
      </c>
      <c r="H622" s="28" t="s">
        <v>45</v>
      </c>
      <c r="I622" s="28">
        <v>7</v>
      </c>
      <c r="J622" s="28" t="s">
        <v>167</v>
      </c>
      <c r="K622" s="28" t="s">
        <v>117</v>
      </c>
      <c r="L622" s="34" t="s">
        <v>174</v>
      </c>
      <c r="M622" s="34" t="s">
        <v>3390</v>
      </c>
      <c r="N622" s="40" t="s">
        <v>170</v>
      </c>
      <c r="O622" s="263" t="s">
        <v>171</v>
      </c>
      <c r="P622" s="70" t="s">
        <v>3391</v>
      </c>
      <c r="Q622" s="34" t="s">
        <v>3356</v>
      </c>
      <c r="R622" s="34" t="s">
        <v>3392</v>
      </c>
      <c r="S622" s="53"/>
      <c r="T622" s="247"/>
      <c r="U622" s="53"/>
      <c r="V622" s="53"/>
    </row>
    <row r="623" spans="1:22" ht="409.5" hidden="1">
      <c r="A623" s="28">
        <v>613</v>
      </c>
      <c r="B623" s="310" t="s">
        <v>3393</v>
      </c>
      <c r="C623" s="309" t="s">
        <v>92</v>
      </c>
      <c r="D623" s="309" t="s">
        <v>2992</v>
      </c>
      <c r="E623" s="28" t="s">
        <v>94</v>
      </c>
      <c r="F623" s="76" t="s">
        <v>3394</v>
      </c>
      <c r="G623" s="85" t="s">
        <v>3395</v>
      </c>
      <c r="H623" s="30" t="s">
        <v>372</v>
      </c>
      <c r="I623" s="28">
        <v>1</v>
      </c>
      <c r="J623" s="28" t="s">
        <v>2209</v>
      </c>
      <c r="K623" s="28">
        <v>3</v>
      </c>
      <c r="L623" s="34" t="s">
        <v>2210</v>
      </c>
      <c r="M623" s="34" t="s">
        <v>3396</v>
      </c>
      <c r="N623" s="34" t="s">
        <v>2145</v>
      </c>
      <c r="O623" s="34" t="s">
        <v>2212</v>
      </c>
      <c r="P623" s="251" t="s">
        <v>3397</v>
      </c>
      <c r="Q623" s="69" t="s">
        <v>3398</v>
      </c>
      <c r="R623" s="34" t="s">
        <v>3399</v>
      </c>
      <c r="S623" s="53"/>
      <c r="T623" s="247"/>
      <c r="U623" s="53"/>
      <c r="V623" s="53"/>
    </row>
    <row r="624" spans="1:22" ht="252" hidden="1">
      <c r="A624" s="28">
        <v>614</v>
      </c>
      <c r="B624" s="310" t="s">
        <v>3393</v>
      </c>
      <c r="C624" s="309" t="s">
        <v>92</v>
      </c>
      <c r="D624" s="309" t="s">
        <v>2992</v>
      </c>
      <c r="E624" s="28" t="s">
        <v>94</v>
      </c>
      <c r="F624" s="76" t="s">
        <v>3394</v>
      </c>
      <c r="G624" s="85" t="s">
        <v>3395</v>
      </c>
      <c r="H624" s="30" t="s">
        <v>3</v>
      </c>
      <c r="I624" s="30">
        <v>3</v>
      </c>
      <c r="J624" s="162" t="s">
        <v>400</v>
      </c>
      <c r="K624" s="37">
        <v>3</v>
      </c>
      <c r="L624" s="42" t="s">
        <v>400</v>
      </c>
      <c r="M624" s="34" t="s">
        <v>3400</v>
      </c>
      <c r="N624" s="34" t="s">
        <v>3401</v>
      </c>
      <c r="O624" s="34" t="s">
        <v>403</v>
      </c>
      <c r="P624" s="251" t="s">
        <v>3402</v>
      </c>
      <c r="Q624" s="69" t="s">
        <v>3403</v>
      </c>
      <c r="R624" s="70" t="s">
        <v>3404</v>
      </c>
      <c r="S624" s="34" t="s">
        <v>3405</v>
      </c>
      <c r="T624" s="268" t="s">
        <v>3406</v>
      </c>
      <c r="U624" s="36" t="s">
        <v>3407</v>
      </c>
      <c r="V624" s="36" t="s">
        <v>3408</v>
      </c>
    </row>
    <row r="625" spans="1:22" ht="378" hidden="1">
      <c r="A625" s="28">
        <v>615</v>
      </c>
      <c r="B625" s="310" t="s">
        <v>3393</v>
      </c>
      <c r="C625" s="309" t="s">
        <v>92</v>
      </c>
      <c r="D625" s="309" t="s">
        <v>2992</v>
      </c>
      <c r="E625" s="28" t="s">
        <v>94</v>
      </c>
      <c r="F625" s="76" t="s">
        <v>3394</v>
      </c>
      <c r="G625" s="85" t="s">
        <v>3395</v>
      </c>
      <c r="H625" s="37" t="s">
        <v>104</v>
      </c>
      <c r="I625" s="30">
        <v>8</v>
      </c>
      <c r="J625" s="28" t="s">
        <v>105</v>
      </c>
      <c r="K625" s="28">
        <v>2</v>
      </c>
      <c r="L625" s="38" t="s">
        <v>3091</v>
      </c>
      <c r="M625" s="34" t="s">
        <v>3409</v>
      </c>
      <c r="N625" s="34" t="s">
        <v>863</v>
      </c>
      <c r="O625" s="40" t="s">
        <v>109</v>
      </c>
      <c r="P625" s="251" t="s">
        <v>3410</v>
      </c>
      <c r="Q625" s="69" t="s">
        <v>3411</v>
      </c>
      <c r="R625" s="70" t="s">
        <v>3412</v>
      </c>
      <c r="S625" s="33" t="s">
        <v>3413</v>
      </c>
      <c r="T625" s="242" t="s">
        <v>3414</v>
      </c>
      <c r="U625" s="34" t="s">
        <v>3415</v>
      </c>
      <c r="V625" s="34" t="s">
        <v>3416</v>
      </c>
    </row>
    <row r="626" spans="1:22" ht="409.5" hidden="1">
      <c r="A626" s="28">
        <v>616</v>
      </c>
      <c r="B626" s="310" t="s">
        <v>3393</v>
      </c>
      <c r="C626" s="309" t="s">
        <v>92</v>
      </c>
      <c r="D626" s="309" t="s">
        <v>2992</v>
      </c>
      <c r="E626" s="28" t="s">
        <v>94</v>
      </c>
      <c r="F626" s="76" t="s">
        <v>3394</v>
      </c>
      <c r="G626" s="85" t="s">
        <v>3395</v>
      </c>
      <c r="H626" s="37" t="s">
        <v>104</v>
      </c>
      <c r="I626" s="30">
        <v>8</v>
      </c>
      <c r="J626" s="28" t="s">
        <v>116</v>
      </c>
      <c r="K626" s="28" t="s">
        <v>117</v>
      </c>
      <c r="L626" s="42" t="s">
        <v>118</v>
      </c>
      <c r="M626" s="34" t="s">
        <v>3417</v>
      </c>
      <c r="N626" s="34" t="s">
        <v>3144</v>
      </c>
      <c r="O626" s="34" t="s">
        <v>121</v>
      </c>
      <c r="P626" s="251" t="s">
        <v>3418</v>
      </c>
      <c r="Q626" s="69" t="s">
        <v>3419</v>
      </c>
      <c r="R626" s="34" t="s">
        <v>3420</v>
      </c>
      <c r="S626" s="53"/>
      <c r="T626" s="247"/>
      <c r="U626" s="53"/>
      <c r="V626" s="53"/>
    </row>
    <row r="627" spans="1:22" ht="409.5" hidden="1">
      <c r="A627" s="28">
        <v>617</v>
      </c>
      <c r="B627" s="310" t="s">
        <v>3393</v>
      </c>
      <c r="C627" s="309" t="s">
        <v>92</v>
      </c>
      <c r="D627" s="309" t="s">
        <v>2992</v>
      </c>
      <c r="E627" s="28" t="s">
        <v>94</v>
      </c>
      <c r="F627" s="76" t="s">
        <v>3394</v>
      </c>
      <c r="G627" s="85" t="s">
        <v>3395</v>
      </c>
      <c r="H627" s="37" t="s">
        <v>104</v>
      </c>
      <c r="I627" s="30">
        <v>8</v>
      </c>
      <c r="J627" s="28" t="s">
        <v>125</v>
      </c>
      <c r="K627" s="37">
        <v>8</v>
      </c>
      <c r="L627" s="34" t="s">
        <v>125</v>
      </c>
      <c r="M627" s="34" t="s">
        <v>3421</v>
      </c>
      <c r="N627" s="34" t="s">
        <v>2190</v>
      </c>
      <c r="O627" s="34" t="s">
        <v>128</v>
      </c>
      <c r="P627" s="251" t="s">
        <v>3422</v>
      </c>
      <c r="Q627" s="69" t="s">
        <v>3423</v>
      </c>
      <c r="R627" s="70" t="s">
        <v>3424</v>
      </c>
      <c r="S627" s="34"/>
      <c r="T627" s="271"/>
      <c r="U627" s="34"/>
      <c r="V627" s="34"/>
    </row>
    <row r="628" spans="1:22" ht="319" hidden="1">
      <c r="A628" s="28">
        <v>618</v>
      </c>
      <c r="B628" s="310" t="s">
        <v>3393</v>
      </c>
      <c r="C628" s="309" t="s">
        <v>92</v>
      </c>
      <c r="D628" s="309" t="s">
        <v>2992</v>
      </c>
      <c r="E628" s="28" t="s">
        <v>94</v>
      </c>
      <c r="F628" s="76" t="s">
        <v>3394</v>
      </c>
      <c r="G628" s="85" t="s">
        <v>3395</v>
      </c>
      <c r="H628" s="37" t="s">
        <v>104</v>
      </c>
      <c r="I628" s="30">
        <v>8</v>
      </c>
      <c r="J628" s="162" t="s">
        <v>212</v>
      </c>
      <c r="K628" s="28">
        <v>12</v>
      </c>
      <c r="L628" s="42" t="s">
        <v>212</v>
      </c>
      <c r="M628" s="34" t="s">
        <v>3425</v>
      </c>
      <c r="N628" s="40" t="s">
        <v>2182</v>
      </c>
      <c r="O628" s="34" t="s">
        <v>215</v>
      </c>
      <c r="P628" s="251" t="s">
        <v>3426</v>
      </c>
      <c r="Q628" s="69" t="s">
        <v>3427</v>
      </c>
      <c r="R628" s="245" t="s">
        <v>3428</v>
      </c>
      <c r="S628" s="53"/>
      <c r="T628" s="247"/>
      <c r="U628" s="53"/>
      <c r="V628" s="34"/>
    </row>
    <row r="629" spans="1:22" ht="304.5" hidden="1">
      <c r="A629" s="28">
        <v>619</v>
      </c>
      <c r="B629" s="310" t="s">
        <v>3393</v>
      </c>
      <c r="C629" s="309" t="s">
        <v>92</v>
      </c>
      <c r="D629" s="309" t="s">
        <v>2992</v>
      </c>
      <c r="E629" s="28" t="s">
        <v>94</v>
      </c>
      <c r="F629" s="76" t="s">
        <v>3394</v>
      </c>
      <c r="G629" s="85" t="s">
        <v>3395</v>
      </c>
      <c r="H629" s="37" t="s">
        <v>104</v>
      </c>
      <c r="I629" s="28">
        <v>8</v>
      </c>
      <c r="J629" s="28" t="s">
        <v>194</v>
      </c>
      <c r="K629" s="28">
        <v>17</v>
      </c>
      <c r="L629" s="34" t="s">
        <v>195</v>
      </c>
      <c r="M629" s="34" t="s">
        <v>3429</v>
      </c>
      <c r="N629" s="34" t="s">
        <v>2145</v>
      </c>
      <c r="O629" s="34" t="s">
        <v>197</v>
      </c>
      <c r="P629" s="251" t="s">
        <v>3430</v>
      </c>
      <c r="Q629" s="69" t="s">
        <v>3431</v>
      </c>
      <c r="R629" s="33" t="s">
        <v>3432</v>
      </c>
      <c r="S629" s="34" t="s">
        <v>3433</v>
      </c>
      <c r="T629" s="246">
        <v>2436.65</v>
      </c>
      <c r="U629" s="53" t="s">
        <v>3434</v>
      </c>
      <c r="V629" s="34" t="s">
        <v>3435</v>
      </c>
    </row>
    <row r="630" spans="1:22" ht="409.5" hidden="1">
      <c r="A630" s="28">
        <v>620</v>
      </c>
      <c r="B630" s="310" t="s">
        <v>3393</v>
      </c>
      <c r="C630" s="309" t="s">
        <v>92</v>
      </c>
      <c r="D630" s="309" t="s">
        <v>2992</v>
      </c>
      <c r="E630" s="28" t="s">
        <v>94</v>
      </c>
      <c r="F630" s="76" t="s">
        <v>3394</v>
      </c>
      <c r="G630" s="85" t="s">
        <v>3395</v>
      </c>
      <c r="H630" s="28" t="s">
        <v>45</v>
      </c>
      <c r="I630" s="28">
        <v>7</v>
      </c>
      <c r="J630" s="28" t="s">
        <v>167</v>
      </c>
      <c r="K630" s="28">
        <v>1</v>
      </c>
      <c r="L630" s="34" t="s">
        <v>2677</v>
      </c>
      <c r="M630" s="34" t="s">
        <v>3436</v>
      </c>
      <c r="N630" s="40" t="s">
        <v>170</v>
      </c>
      <c r="O630" s="263" t="s">
        <v>171</v>
      </c>
      <c r="P630" s="251" t="s">
        <v>3437</v>
      </c>
      <c r="Q630" s="69" t="s">
        <v>3438</v>
      </c>
      <c r="R630" s="34" t="s">
        <v>3439</v>
      </c>
      <c r="S630" s="53"/>
      <c r="T630" s="247"/>
      <c r="U630" s="53"/>
      <c r="V630" s="53"/>
    </row>
    <row r="631" spans="1:22" ht="294" hidden="1">
      <c r="A631" s="28">
        <v>621</v>
      </c>
      <c r="B631" s="310" t="s">
        <v>3393</v>
      </c>
      <c r="C631" s="309" t="s">
        <v>92</v>
      </c>
      <c r="D631" s="309" t="s">
        <v>2992</v>
      </c>
      <c r="E631" s="28" t="s">
        <v>94</v>
      </c>
      <c r="F631" s="76" t="s">
        <v>3394</v>
      </c>
      <c r="G631" s="85" t="s">
        <v>3395</v>
      </c>
      <c r="H631" s="28" t="s">
        <v>45</v>
      </c>
      <c r="I631" s="28">
        <v>7</v>
      </c>
      <c r="J631" s="28" t="s">
        <v>167</v>
      </c>
      <c r="K631" s="28" t="s">
        <v>117</v>
      </c>
      <c r="L631" s="34" t="s">
        <v>174</v>
      </c>
      <c r="M631" s="34" t="s">
        <v>3440</v>
      </c>
      <c r="N631" s="40" t="s">
        <v>170</v>
      </c>
      <c r="O631" s="263" t="s">
        <v>171</v>
      </c>
      <c r="P631" s="251" t="s">
        <v>3441</v>
      </c>
      <c r="Q631" s="69" t="s">
        <v>3438</v>
      </c>
      <c r="R631" s="34" t="s">
        <v>3442</v>
      </c>
      <c r="S631" s="53"/>
      <c r="T631" s="247"/>
      <c r="U631" s="53"/>
      <c r="V631" s="53"/>
    </row>
    <row r="632" spans="1:22" ht="409.5" hidden="1">
      <c r="A632" s="28">
        <v>622</v>
      </c>
      <c r="B632" s="310" t="s">
        <v>3443</v>
      </c>
      <c r="C632" s="309" t="s">
        <v>92</v>
      </c>
      <c r="D632" s="309" t="s">
        <v>2992</v>
      </c>
      <c r="E632" s="28" t="s">
        <v>94</v>
      </c>
      <c r="F632" s="76" t="s">
        <v>3444</v>
      </c>
      <c r="G632" s="85" t="s">
        <v>3445</v>
      </c>
      <c r="H632" s="37" t="s">
        <v>104</v>
      </c>
      <c r="I632" s="30">
        <v>8</v>
      </c>
      <c r="J632" s="28" t="s">
        <v>116</v>
      </c>
      <c r="K632" s="28" t="s">
        <v>117</v>
      </c>
      <c r="L632" s="42" t="s">
        <v>118</v>
      </c>
      <c r="M632" s="34" t="s">
        <v>3446</v>
      </c>
      <c r="N632" s="34" t="s">
        <v>3114</v>
      </c>
      <c r="O632" s="34" t="s">
        <v>121</v>
      </c>
      <c r="P632" s="251" t="s">
        <v>3447</v>
      </c>
      <c r="Q632" s="69" t="s">
        <v>3448</v>
      </c>
      <c r="R632" s="34" t="s">
        <v>3449</v>
      </c>
      <c r="S632" s="34" t="s">
        <v>3450</v>
      </c>
      <c r="T632" s="159" t="s">
        <v>3372</v>
      </c>
      <c r="U632" s="34" t="s">
        <v>3451</v>
      </c>
      <c r="V632" s="34" t="s">
        <v>3452</v>
      </c>
    </row>
    <row r="633" spans="1:22" ht="140" hidden="1">
      <c r="A633" s="28">
        <v>623</v>
      </c>
      <c r="B633" s="310" t="s">
        <v>3443</v>
      </c>
      <c r="C633" s="309" t="s">
        <v>92</v>
      </c>
      <c r="D633" s="309" t="s">
        <v>2992</v>
      </c>
      <c r="E633" s="28" t="s">
        <v>94</v>
      </c>
      <c r="F633" s="76" t="s">
        <v>3444</v>
      </c>
      <c r="G633" s="85" t="s">
        <v>3445</v>
      </c>
      <c r="H633" s="37" t="s">
        <v>104</v>
      </c>
      <c r="I633" s="30">
        <v>8</v>
      </c>
      <c r="J633" s="162" t="s">
        <v>212</v>
      </c>
      <c r="K633" s="28">
        <v>12</v>
      </c>
      <c r="L633" s="42" t="s">
        <v>212</v>
      </c>
      <c r="M633" s="34" t="s">
        <v>3453</v>
      </c>
      <c r="N633" s="40" t="s">
        <v>2182</v>
      </c>
      <c r="O633" s="34" t="s">
        <v>215</v>
      </c>
      <c r="P633" s="251" t="s">
        <v>3454</v>
      </c>
      <c r="Q633" s="69" t="s">
        <v>3455</v>
      </c>
      <c r="R633" s="34" t="s">
        <v>3456</v>
      </c>
      <c r="S633" s="34" t="s">
        <v>3457</v>
      </c>
      <c r="T633" s="247">
        <v>2</v>
      </c>
      <c r="U633" s="53" t="s">
        <v>963</v>
      </c>
      <c r="V633" s="53" t="s">
        <v>336</v>
      </c>
    </row>
    <row r="634" spans="1:22" ht="409.5" hidden="1">
      <c r="A634" s="28">
        <v>624</v>
      </c>
      <c r="B634" s="310" t="s">
        <v>3443</v>
      </c>
      <c r="C634" s="309" t="s">
        <v>92</v>
      </c>
      <c r="D634" s="309" t="s">
        <v>2992</v>
      </c>
      <c r="E634" s="28" t="s">
        <v>94</v>
      </c>
      <c r="F634" s="76" t="s">
        <v>3444</v>
      </c>
      <c r="G634" s="85" t="s">
        <v>3445</v>
      </c>
      <c r="H634" s="28" t="s">
        <v>45</v>
      </c>
      <c r="I634" s="28">
        <v>7</v>
      </c>
      <c r="J634" s="28" t="s">
        <v>167</v>
      </c>
      <c r="K634" s="28">
        <v>1</v>
      </c>
      <c r="L634" s="34" t="s">
        <v>2677</v>
      </c>
      <c r="M634" s="34" t="s">
        <v>3458</v>
      </c>
      <c r="N634" s="40" t="s">
        <v>170</v>
      </c>
      <c r="O634" s="263" t="s">
        <v>171</v>
      </c>
      <c r="P634" s="251" t="s">
        <v>3459</v>
      </c>
      <c r="Q634" s="53" t="s">
        <v>3460</v>
      </c>
      <c r="R634" s="34" t="s">
        <v>3461</v>
      </c>
      <c r="S634" s="53"/>
      <c r="T634" s="247"/>
      <c r="U634" s="53"/>
      <c r="V634" s="53"/>
    </row>
    <row r="635" spans="1:22" ht="294" hidden="1">
      <c r="A635" s="28">
        <v>625</v>
      </c>
      <c r="B635" s="310" t="s">
        <v>3443</v>
      </c>
      <c r="C635" s="309" t="s">
        <v>92</v>
      </c>
      <c r="D635" s="309" t="s">
        <v>2992</v>
      </c>
      <c r="E635" s="28" t="s">
        <v>94</v>
      </c>
      <c r="F635" s="76" t="s">
        <v>3444</v>
      </c>
      <c r="G635" s="85" t="s">
        <v>3445</v>
      </c>
      <c r="H635" s="28" t="s">
        <v>45</v>
      </c>
      <c r="I635" s="28">
        <v>7</v>
      </c>
      <c r="J635" s="28" t="s">
        <v>167</v>
      </c>
      <c r="K635" s="28" t="s">
        <v>117</v>
      </c>
      <c r="L635" s="34" t="s">
        <v>174</v>
      </c>
      <c r="M635" s="34" t="s">
        <v>3462</v>
      </c>
      <c r="N635" s="40" t="s">
        <v>170</v>
      </c>
      <c r="O635" s="263" t="s">
        <v>171</v>
      </c>
      <c r="P635" s="251" t="s">
        <v>3463</v>
      </c>
      <c r="Q635" s="53" t="s">
        <v>3460</v>
      </c>
      <c r="R635" s="34" t="s">
        <v>3464</v>
      </c>
      <c r="S635" s="53"/>
      <c r="T635" s="247"/>
      <c r="U635" s="53"/>
      <c r="V635" s="53"/>
    </row>
    <row r="636" spans="1:22" ht="196" hidden="1">
      <c r="A636" s="28">
        <v>626</v>
      </c>
      <c r="B636" s="310" t="s">
        <v>3465</v>
      </c>
      <c r="C636" s="309" t="s">
        <v>3466</v>
      </c>
      <c r="D636" s="309" t="s">
        <v>93</v>
      </c>
      <c r="E636" s="28" t="s">
        <v>94</v>
      </c>
      <c r="F636" s="76" t="s">
        <v>3467</v>
      </c>
      <c r="G636" s="85" t="s">
        <v>3468</v>
      </c>
      <c r="H636" s="30" t="s">
        <v>3</v>
      </c>
      <c r="I636" s="30">
        <v>3</v>
      </c>
      <c r="J636" s="162" t="s">
        <v>97</v>
      </c>
      <c r="K636" s="28">
        <v>1</v>
      </c>
      <c r="L636" s="42" t="s">
        <v>97</v>
      </c>
      <c r="M636" s="34" t="s">
        <v>3469</v>
      </c>
      <c r="N636" s="34" t="s">
        <v>3041</v>
      </c>
      <c r="O636" s="34" t="s">
        <v>100</v>
      </c>
      <c r="P636" s="251" t="s">
        <v>3470</v>
      </c>
      <c r="Q636" s="53" t="s">
        <v>3471</v>
      </c>
      <c r="R636" s="34" t="s">
        <v>3472</v>
      </c>
      <c r="S636" s="36" t="s">
        <v>3473</v>
      </c>
      <c r="T636" s="272">
        <v>2496</v>
      </c>
      <c r="U636" s="236" t="s">
        <v>623</v>
      </c>
      <c r="V636" s="236" t="s">
        <v>1228</v>
      </c>
    </row>
    <row r="637" spans="1:22" ht="210" hidden="1">
      <c r="A637" s="28">
        <v>627</v>
      </c>
      <c r="B637" s="310" t="s">
        <v>3465</v>
      </c>
      <c r="C637" s="309" t="s">
        <v>3466</v>
      </c>
      <c r="D637" s="309" t="s">
        <v>93</v>
      </c>
      <c r="E637" s="28" t="s">
        <v>94</v>
      </c>
      <c r="F637" s="76" t="s">
        <v>3467</v>
      </c>
      <c r="G637" s="85" t="s">
        <v>3468</v>
      </c>
      <c r="H637" s="30" t="s">
        <v>3</v>
      </c>
      <c r="I637" s="30">
        <v>3</v>
      </c>
      <c r="J637" s="37" t="s">
        <v>2121</v>
      </c>
      <c r="K637" s="37">
        <v>6</v>
      </c>
      <c r="L637" s="34" t="s">
        <v>2122</v>
      </c>
      <c r="M637" s="146" t="s">
        <v>3474</v>
      </c>
      <c r="N637" s="146" t="s">
        <v>3475</v>
      </c>
      <c r="O637" s="34" t="s">
        <v>2125</v>
      </c>
      <c r="P637" s="251" t="s">
        <v>3476</v>
      </c>
      <c r="Q637" s="53" t="s">
        <v>3471</v>
      </c>
      <c r="R637" s="34" t="s">
        <v>3477</v>
      </c>
      <c r="S637" s="36" t="s">
        <v>3478</v>
      </c>
      <c r="T637" s="273">
        <v>696</v>
      </c>
      <c r="U637" s="236" t="s">
        <v>3235</v>
      </c>
      <c r="V637" s="236" t="s">
        <v>3479</v>
      </c>
    </row>
    <row r="638" spans="1:22" ht="182" hidden="1">
      <c r="A638" s="28">
        <v>628</v>
      </c>
      <c r="B638" s="310" t="s">
        <v>3465</v>
      </c>
      <c r="C638" s="309" t="s">
        <v>3466</v>
      </c>
      <c r="D638" s="309" t="s">
        <v>93</v>
      </c>
      <c r="E638" s="28" t="s">
        <v>94</v>
      </c>
      <c r="F638" s="76" t="s">
        <v>3467</v>
      </c>
      <c r="G638" s="85" t="s">
        <v>3468</v>
      </c>
      <c r="H638" s="37" t="s">
        <v>104</v>
      </c>
      <c r="I638" s="30">
        <v>8</v>
      </c>
      <c r="J638" s="28" t="s">
        <v>55</v>
      </c>
      <c r="K638" s="28">
        <v>2</v>
      </c>
      <c r="L638" s="38" t="s">
        <v>3238</v>
      </c>
      <c r="M638" s="34" t="s">
        <v>3480</v>
      </c>
      <c r="N638" s="34" t="s">
        <v>251</v>
      </c>
      <c r="O638" s="40" t="s">
        <v>109</v>
      </c>
      <c r="P638" s="251" t="s">
        <v>3481</v>
      </c>
      <c r="Q638" s="53" t="s">
        <v>3471</v>
      </c>
      <c r="R638" s="34" t="s">
        <v>3482</v>
      </c>
      <c r="S638" s="34" t="s">
        <v>3483</v>
      </c>
      <c r="T638" s="272">
        <v>2496</v>
      </c>
      <c r="U638" s="53" t="s">
        <v>1234</v>
      </c>
      <c r="V638" s="53" t="s">
        <v>1235</v>
      </c>
    </row>
    <row r="639" spans="1:22" ht="409.5" hidden="1">
      <c r="A639" s="28">
        <v>629</v>
      </c>
      <c r="B639" s="310" t="s">
        <v>3465</v>
      </c>
      <c r="C639" s="309" t="s">
        <v>3466</v>
      </c>
      <c r="D639" s="309" t="s">
        <v>93</v>
      </c>
      <c r="E639" s="28" t="s">
        <v>94</v>
      </c>
      <c r="F639" s="76" t="s">
        <v>3467</v>
      </c>
      <c r="G639" s="85" t="s">
        <v>3468</v>
      </c>
      <c r="H639" s="37" t="s">
        <v>104</v>
      </c>
      <c r="I639" s="30">
        <v>8</v>
      </c>
      <c r="J639" s="28" t="s">
        <v>116</v>
      </c>
      <c r="K639" s="28" t="s">
        <v>117</v>
      </c>
      <c r="L639" s="42" t="s">
        <v>118</v>
      </c>
      <c r="M639" s="34" t="s">
        <v>3484</v>
      </c>
      <c r="N639" s="34" t="s">
        <v>120</v>
      </c>
      <c r="O639" s="34" t="s">
        <v>121</v>
      </c>
      <c r="P639" s="251" t="s">
        <v>3485</v>
      </c>
      <c r="Q639" s="53" t="s">
        <v>3471</v>
      </c>
      <c r="R639" s="34" t="s">
        <v>3486</v>
      </c>
      <c r="S639" s="34" t="s">
        <v>3487</v>
      </c>
      <c r="T639" s="247">
        <v>2</v>
      </c>
      <c r="U639" s="274" t="s">
        <v>1683</v>
      </c>
      <c r="V639" s="53" t="s">
        <v>1684</v>
      </c>
    </row>
    <row r="640" spans="1:22" ht="140" hidden="1">
      <c r="A640" s="28">
        <v>630</v>
      </c>
      <c r="B640" s="310" t="s">
        <v>3465</v>
      </c>
      <c r="C640" s="309" t="s">
        <v>3466</v>
      </c>
      <c r="D640" s="309" t="s">
        <v>93</v>
      </c>
      <c r="E640" s="28" t="s">
        <v>94</v>
      </c>
      <c r="F640" s="76" t="s">
        <v>3467</v>
      </c>
      <c r="G640" s="85" t="s">
        <v>3468</v>
      </c>
      <c r="H640" s="37" t="s">
        <v>104</v>
      </c>
      <c r="I640" s="30">
        <v>8</v>
      </c>
      <c r="J640" s="162" t="s">
        <v>212</v>
      </c>
      <c r="K640" s="28">
        <v>12</v>
      </c>
      <c r="L640" s="42" t="s">
        <v>212</v>
      </c>
      <c r="M640" s="34" t="s">
        <v>3488</v>
      </c>
      <c r="N640" s="40" t="s">
        <v>2182</v>
      </c>
      <c r="O640" s="34" t="s">
        <v>215</v>
      </c>
      <c r="P640" s="251" t="s">
        <v>3489</v>
      </c>
      <c r="Q640" s="53" t="s">
        <v>3471</v>
      </c>
      <c r="R640" s="70" t="s">
        <v>3490</v>
      </c>
      <c r="S640" s="34" t="s">
        <v>3491</v>
      </c>
      <c r="T640" s="266">
        <v>1</v>
      </c>
      <c r="U640" s="53" t="s">
        <v>963</v>
      </c>
      <c r="V640" s="53" t="s">
        <v>336</v>
      </c>
    </row>
    <row r="641" spans="1:22" ht="409.5" hidden="1">
      <c r="A641" s="28">
        <v>631</v>
      </c>
      <c r="B641" s="310" t="s">
        <v>3465</v>
      </c>
      <c r="C641" s="309" t="s">
        <v>3466</v>
      </c>
      <c r="D641" s="309" t="s">
        <v>93</v>
      </c>
      <c r="E641" s="28" t="s">
        <v>94</v>
      </c>
      <c r="F641" s="76" t="s">
        <v>3467</v>
      </c>
      <c r="G641" s="85" t="s">
        <v>3468</v>
      </c>
      <c r="H641" s="28" t="s">
        <v>45</v>
      </c>
      <c r="I641" s="28">
        <v>7</v>
      </c>
      <c r="J641" s="28" t="s">
        <v>167</v>
      </c>
      <c r="K641" s="28">
        <v>1</v>
      </c>
      <c r="L641" s="34" t="s">
        <v>2677</v>
      </c>
      <c r="M641" s="34" t="s">
        <v>3492</v>
      </c>
      <c r="N641" s="40" t="s">
        <v>170</v>
      </c>
      <c r="O641" s="263" t="s">
        <v>171</v>
      </c>
      <c r="P641" s="251" t="s">
        <v>3493</v>
      </c>
      <c r="Q641" s="53" t="s">
        <v>3471</v>
      </c>
      <c r="R641" s="33" t="s">
        <v>3494</v>
      </c>
      <c r="S641" s="53"/>
      <c r="T641" s="272"/>
      <c r="U641" s="53"/>
      <c r="V641" s="53"/>
    </row>
    <row r="642" spans="1:22" ht="294" hidden="1">
      <c r="A642" s="28">
        <v>632</v>
      </c>
      <c r="B642" s="310" t="s">
        <v>3465</v>
      </c>
      <c r="C642" s="309" t="s">
        <v>3466</v>
      </c>
      <c r="D642" s="309" t="s">
        <v>93</v>
      </c>
      <c r="E642" s="28" t="s">
        <v>94</v>
      </c>
      <c r="F642" s="76" t="s">
        <v>3467</v>
      </c>
      <c r="G642" s="85" t="s">
        <v>3468</v>
      </c>
      <c r="H642" s="28" t="s">
        <v>45</v>
      </c>
      <c r="I642" s="28">
        <v>7</v>
      </c>
      <c r="J642" s="28" t="s">
        <v>167</v>
      </c>
      <c r="K642" s="28" t="s">
        <v>117</v>
      </c>
      <c r="L642" s="34" t="s">
        <v>174</v>
      </c>
      <c r="M642" s="34" t="s">
        <v>3495</v>
      </c>
      <c r="N642" s="40" t="s">
        <v>170</v>
      </c>
      <c r="O642" s="263" t="s">
        <v>171</v>
      </c>
      <c r="P642" s="251" t="s">
        <v>3496</v>
      </c>
      <c r="Q642" s="53" t="s">
        <v>3471</v>
      </c>
      <c r="R642" s="34" t="s">
        <v>3497</v>
      </c>
      <c r="S642" s="53"/>
      <c r="T642" s="272"/>
      <c r="U642" s="53"/>
      <c r="V642" s="53"/>
    </row>
    <row r="643" spans="1:22" ht="182" hidden="1">
      <c r="A643" s="28">
        <v>633</v>
      </c>
      <c r="B643" s="28" t="s">
        <v>3498</v>
      </c>
      <c r="C643" s="28" t="s">
        <v>92</v>
      </c>
      <c r="D643" s="28" t="s">
        <v>93</v>
      </c>
      <c r="E643" s="28" t="s">
        <v>94</v>
      </c>
      <c r="F643" s="28" t="s">
        <v>3499</v>
      </c>
      <c r="G643" s="76" t="s">
        <v>3500</v>
      </c>
      <c r="H643" s="30" t="s">
        <v>372</v>
      </c>
      <c r="I643" s="30">
        <v>1</v>
      </c>
      <c r="J643" s="28" t="s">
        <v>373</v>
      </c>
      <c r="K643" s="51" t="s">
        <v>811</v>
      </c>
      <c r="L643" s="53" t="s">
        <v>812</v>
      </c>
      <c r="M643" s="53" t="s">
        <v>3501</v>
      </c>
      <c r="N643" s="34" t="s">
        <v>814</v>
      </c>
      <c r="O643" s="34" t="s">
        <v>815</v>
      </c>
      <c r="P643" s="70" t="s">
        <v>3502</v>
      </c>
      <c r="Q643" s="34" t="s">
        <v>3503</v>
      </c>
      <c r="R643" s="33" t="s">
        <v>3504</v>
      </c>
      <c r="S643" s="251" t="s">
        <v>3505</v>
      </c>
      <c r="T643" s="247">
        <v>1</v>
      </c>
      <c r="U643" s="34" t="s">
        <v>3506</v>
      </c>
      <c r="V643" s="34" t="s">
        <v>3507</v>
      </c>
    </row>
    <row r="644" spans="1:22" ht="406" hidden="1">
      <c r="A644" s="28">
        <v>634</v>
      </c>
      <c r="B644" s="28" t="s">
        <v>3498</v>
      </c>
      <c r="C644" s="28" t="s">
        <v>92</v>
      </c>
      <c r="D644" s="28" t="s">
        <v>93</v>
      </c>
      <c r="E644" s="28" t="s">
        <v>94</v>
      </c>
      <c r="F644" s="28" t="s">
        <v>3499</v>
      </c>
      <c r="G644" s="76" t="s">
        <v>3500</v>
      </c>
      <c r="H644" s="28" t="s">
        <v>45</v>
      </c>
      <c r="I644" s="28">
        <v>7</v>
      </c>
      <c r="J644" s="28" t="s">
        <v>167</v>
      </c>
      <c r="K644" s="28">
        <v>1</v>
      </c>
      <c r="L644" s="53" t="s">
        <v>2150</v>
      </c>
      <c r="M644" s="33" t="s">
        <v>3508</v>
      </c>
      <c r="N644" s="40" t="s">
        <v>170</v>
      </c>
      <c r="O644" s="34" t="s">
        <v>171</v>
      </c>
      <c r="P644" s="70" t="s">
        <v>3509</v>
      </c>
      <c r="Q644" s="34" t="s">
        <v>3503</v>
      </c>
      <c r="R644" s="34" t="s">
        <v>3510</v>
      </c>
      <c r="S644" s="53"/>
      <c r="T644" s="247"/>
      <c r="U644" s="53"/>
      <c r="V644" s="53"/>
    </row>
    <row r="645" spans="1:22" ht="294" hidden="1">
      <c r="A645" s="28">
        <v>635</v>
      </c>
      <c r="B645" s="28" t="s">
        <v>3498</v>
      </c>
      <c r="C645" s="28" t="s">
        <v>92</v>
      </c>
      <c r="D645" s="28" t="s">
        <v>93</v>
      </c>
      <c r="E645" s="28" t="s">
        <v>94</v>
      </c>
      <c r="F645" s="28" t="s">
        <v>3499</v>
      </c>
      <c r="G645" s="76" t="s">
        <v>3500</v>
      </c>
      <c r="H645" s="28" t="s">
        <v>45</v>
      </c>
      <c r="I645" s="28">
        <v>7</v>
      </c>
      <c r="J645" s="28" t="s">
        <v>167</v>
      </c>
      <c r="K645" s="28" t="s">
        <v>117</v>
      </c>
      <c r="L645" s="53" t="s">
        <v>174</v>
      </c>
      <c r="M645" s="33" t="s">
        <v>3511</v>
      </c>
      <c r="N645" s="40" t="s">
        <v>170</v>
      </c>
      <c r="O645" s="80" t="s">
        <v>171</v>
      </c>
      <c r="P645" s="70" t="s">
        <v>3512</v>
      </c>
      <c r="Q645" s="34" t="s">
        <v>3503</v>
      </c>
      <c r="R645" s="34" t="s">
        <v>3513</v>
      </c>
      <c r="S645" s="53"/>
      <c r="T645" s="247"/>
      <c r="U645" s="53"/>
      <c r="V645" s="53"/>
    </row>
    <row r="646" spans="1:22" ht="409.5" hidden="1">
      <c r="A646" s="28">
        <v>636</v>
      </c>
      <c r="B646" s="28" t="s">
        <v>3498</v>
      </c>
      <c r="C646" s="28" t="s">
        <v>92</v>
      </c>
      <c r="D646" s="28" t="s">
        <v>93</v>
      </c>
      <c r="E646" s="28" t="s">
        <v>94</v>
      </c>
      <c r="F646" s="28" t="s">
        <v>3499</v>
      </c>
      <c r="G646" s="76" t="s">
        <v>3500</v>
      </c>
      <c r="H646" s="30" t="s">
        <v>104</v>
      </c>
      <c r="I646" s="30">
        <v>8</v>
      </c>
      <c r="J646" s="28" t="s">
        <v>116</v>
      </c>
      <c r="K646" s="28" t="s">
        <v>117</v>
      </c>
      <c r="L646" s="42" t="s">
        <v>118</v>
      </c>
      <c r="M646" s="34" t="s">
        <v>3514</v>
      </c>
      <c r="N646" s="34" t="s">
        <v>120</v>
      </c>
      <c r="O646" s="34" t="s">
        <v>121</v>
      </c>
      <c r="P646" s="70" t="s">
        <v>3515</v>
      </c>
      <c r="Q646" s="34" t="s">
        <v>3503</v>
      </c>
      <c r="R646" s="33" t="s">
        <v>3516</v>
      </c>
      <c r="S646" s="70" t="s">
        <v>3517</v>
      </c>
      <c r="T646" s="331">
        <v>2</v>
      </c>
      <c r="U646" s="34" t="s">
        <v>1683</v>
      </c>
      <c r="V646" s="34" t="s">
        <v>1684</v>
      </c>
    </row>
    <row r="647" spans="1:22" ht="140" hidden="1">
      <c r="A647" s="28">
        <v>637</v>
      </c>
      <c r="B647" s="28" t="s">
        <v>3498</v>
      </c>
      <c r="C647" s="28" t="s">
        <v>92</v>
      </c>
      <c r="D647" s="28" t="s">
        <v>93</v>
      </c>
      <c r="E647" s="28" t="s">
        <v>94</v>
      </c>
      <c r="F647" s="28" t="s">
        <v>3499</v>
      </c>
      <c r="G647" s="76" t="s">
        <v>3500</v>
      </c>
      <c r="H647" s="37" t="s">
        <v>104</v>
      </c>
      <c r="I647" s="30">
        <v>8</v>
      </c>
      <c r="J647" s="162" t="s">
        <v>212</v>
      </c>
      <c r="K647" s="28">
        <v>12</v>
      </c>
      <c r="L647" s="42" t="s">
        <v>212</v>
      </c>
      <c r="M647" s="34" t="s">
        <v>3518</v>
      </c>
      <c r="N647" s="40" t="s">
        <v>2182</v>
      </c>
      <c r="O647" s="34" t="s">
        <v>215</v>
      </c>
      <c r="P647" s="70" t="s">
        <v>3519</v>
      </c>
      <c r="Q647" s="34" t="s">
        <v>3503</v>
      </c>
      <c r="R647" s="33" t="s">
        <v>3520</v>
      </c>
      <c r="S647" s="34" t="s">
        <v>3521</v>
      </c>
      <c r="T647" s="159">
        <v>4</v>
      </c>
      <c r="U647" s="34" t="s">
        <v>3522</v>
      </c>
      <c r="V647" s="34" t="s">
        <v>336</v>
      </c>
    </row>
    <row r="648" spans="1:22" ht="238" hidden="1">
      <c r="A648" s="28">
        <v>638</v>
      </c>
      <c r="B648" s="28" t="s">
        <v>3523</v>
      </c>
      <c r="C648" s="28" t="s">
        <v>92</v>
      </c>
      <c r="D648" s="28" t="s">
        <v>93</v>
      </c>
      <c r="E648" s="28" t="s">
        <v>94</v>
      </c>
      <c r="F648" s="28" t="s">
        <v>3524</v>
      </c>
      <c r="G648" s="28" t="s">
        <v>3525</v>
      </c>
      <c r="H648" s="30" t="s">
        <v>104</v>
      </c>
      <c r="I648" s="30">
        <v>3</v>
      </c>
      <c r="J648" s="31" t="s">
        <v>400</v>
      </c>
      <c r="K648" s="28">
        <v>3</v>
      </c>
      <c r="L648" s="32" t="s">
        <v>400</v>
      </c>
      <c r="M648" s="34" t="s">
        <v>3526</v>
      </c>
      <c r="N648" s="34" t="s">
        <v>3527</v>
      </c>
      <c r="O648" s="34" t="s">
        <v>403</v>
      </c>
      <c r="P648" s="70" t="s">
        <v>3528</v>
      </c>
      <c r="Q648" s="34" t="s">
        <v>3529</v>
      </c>
      <c r="R648" s="245" t="s">
        <v>3530</v>
      </c>
      <c r="S648" s="53"/>
      <c r="T648" s="247"/>
      <c r="U648" s="53"/>
      <c r="V648" s="53"/>
    </row>
    <row r="649" spans="1:22" ht="196" hidden="1">
      <c r="A649" s="28">
        <v>639</v>
      </c>
      <c r="B649" s="28" t="s">
        <v>3523</v>
      </c>
      <c r="C649" s="28" t="s">
        <v>92</v>
      </c>
      <c r="D649" s="28" t="s">
        <v>93</v>
      </c>
      <c r="E649" s="28" t="s">
        <v>94</v>
      </c>
      <c r="F649" s="28" t="s">
        <v>3524</v>
      </c>
      <c r="G649" s="28" t="s">
        <v>3525</v>
      </c>
      <c r="H649" s="30" t="s">
        <v>104</v>
      </c>
      <c r="I649" s="30">
        <v>8</v>
      </c>
      <c r="J649" s="28" t="s">
        <v>105</v>
      </c>
      <c r="K649" s="28">
        <v>2</v>
      </c>
      <c r="L649" s="38" t="s">
        <v>106</v>
      </c>
      <c r="M649" s="39" t="s">
        <v>3531</v>
      </c>
      <c r="N649" s="34" t="s">
        <v>3532</v>
      </c>
      <c r="O649" s="34" t="s">
        <v>3533</v>
      </c>
      <c r="P649" s="70" t="s">
        <v>3534</v>
      </c>
      <c r="Q649" s="34" t="s">
        <v>3535</v>
      </c>
      <c r="R649" s="33" t="s">
        <v>3536</v>
      </c>
      <c r="S649" s="53"/>
      <c r="T649" s="247"/>
      <c r="U649" s="53"/>
      <c r="V649" s="53"/>
    </row>
    <row r="650" spans="1:22" ht="406" hidden="1">
      <c r="A650" s="28">
        <v>640</v>
      </c>
      <c r="B650" s="28" t="s">
        <v>3523</v>
      </c>
      <c r="C650" s="28" t="s">
        <v>92</v>
      </c>
      <c r="D650" s="28" t="s">
        <v>93</v>
      </c>
      <c r="E650" s="28" t="s">
        <v>94</v>
      </c>
      <c r="F650" s="28" t="s">
        <v>3524</v>
      </c>
      <c r="G650" s="28" t="s">
        <v>3525</v>
      </c>
      <c r="H650" s="28" t="s">
        <v>45</v>
      </c>
      <c r="I650" s="28">
        <v>7</v>
      </c>
      <c r="J650" s="28" t="s">
        <v>167</v>
      </c>
      <c r="K650" s="28">
        <v>1</v>
      </c>
      <c r="L650" s="53" t="s">
        <v>2150</v>
      </c>
      <c r="M650" s="33" t="s">
        <v>3537</v>
      </c>
      <c r="N650" s="40" t="s">
        <v>170</v>
      </c>
      <c r="O650" s="80" t="s">
        <v>171</v>
      </c>
      <c r="P650" s="251" t="s">
        <v>3538</v>
      </c>
      <c r="Q650" s="36" t="s">
        <v>1578</v>
      </c>
      <c r="R650" s="34" t="s">
        <v>3539</v>
      </c>
      <c r="S650" s="275"/>
      <c r="T650" s="247"/>
      <c r="U650" s="53"/>
      <c r="V650" s="53"/>
    </row>
    <row r="651" spans="1:22" ht="294" hidden="1">
      <c r="A651" s="28">
        <v>641</v>
      </c>
      <c r="B651" s="28" t="s">
        <v>3523</v>
      </c>
      <c r="C651" s="28" t="s">
        <v>92</v>
      </c>
      <c r="D651" s="28" t="s">
        <v>93</v>
      </c>
      <c r="E651" s="28" t="s">
        <v>94</v>
      </c>
      <c r="F651" s="28" t="s">
        <v>3524</v>
      </c>
      <c r="G651" s="28" t="s">
        <v>3525</v>
      </c>
      <c r="H651" s="28" t="s">
        <v>45</v>
      </c>
      <c r="I651" s="28">
        <v>7</v>
      </c>
      <c r="J651" s="28" t="s">
        <v>167</v>
      </c>
      <c r="K651" s="28" t="s">
        <v>117</v>
      </c>
      <c r="L651" s="53" t="s">
        <v>174</v>
      </c>
      <c r="M651" s="33" t="s">
        <v>3540</v>
      </c>
      <c r="N651" s="40" t="s">
        <v>170</v>
      </c>
      <c r="O651" s="80" t="s">
        <v>171</v>
      </c>
      <c r="P651" s="316" t="s">
        <v>3541</v>
      </c>
      <c r="Q651" s="53" t="s">
        <v>1578</v>
      </c>
      <c r="R651" s="34" t="s">
        <v>3542</v>
      </c>
      <c r="S651" s="275"/>
      <c r="T651" s="247"/>
      <c r="U651" s="53"/>
      <c r="V651" s="53"/>
    </row>
    <row r="652" spans="1:22" ht="409.5" hidden="1">
      <c r="A652" s="28">
        <v>642</v>
      </c>
      <c r="B652" s="28" t="s">
        <v>3523</v>
      </c>
      <c r="C652" s="28" t="s">
        <v>92</v>
      </c>
      <c r="D652" s="28" t="s">
        <v>93</v>
      </c>
      <c r="E652" s="28" t="s">
        <v>94</v>
      </c>
      <c r="F652" s="28" t="s">
        <v>3524</v>
      </c>
      <c r="G652" s="28" t="s">
        <v>3525</v>
      </c>
      <c r="H652" s="30" t="s">
        <v>104</v>
      </c>
      <c r="I652" s="30">
        <v>8</v>
      </c>
      <c r="J652" s="28" t="s">
        <v>116</v>
      </c>
      <c r="K652" s="28" t="s">
        <v>117</v>
      </c>
      <c r="L652" s="34" t="s">
        <v>118</v>
      </c>
      <c r="M652" s="33" t="s">
        <v>3543</v>
      </c>
      <c r="N652" s="34" t="s">
        <v>3544</v>
      </c>
      <c r="O652" s="34" t="s">
        <v>3545</v>
      </c>
      <c r="P652" s="70" t="s">
        <v>3546</v>
      </c>
      <c r="Q652" s="34" t="s">
        <v>3547</v>
      </c>
      <c r="R652" s="34" t="s">
        <v>3548</v>
      </c>
      <c r="S652" s="34" t="s">
        <v>3549</v>
      </c>
      <c r="T652" s="247">
        <v>1</v>
      </c>
      <c r="U652" s="53" t="s">
        <v>701</v>
      </c>
      <c r="V652" s="34" t="s">
        <v>3550</v>
      </c>
    </row>
    <row r="653" spans="1:22" ht="409.5" hidden="1">
      <c r="A653" s="28">
        <v>643</v>
      </c>
      <c r="B653" s="28" t="s">
        <v>3523</v>
      </c>
      <c r="C653" s="28" t="s">
        <v>92</v>
      </c>
      <c r="D653" s="28" t="s">
        <v>93</v>
      </c>
      <c r="E653" s="28" t="s">
        <v>94</v>
      </c>
      <c r="F653" s="28" t="s">
        <v>3524</v>
      </c>
      <c r="G653" s="28" t="s">
        <v>3525</v>
      </c>
      <c r="H653" s="30" t="s">
        <v>104</v>
      </c>
      <c r="I653" s="30">
        <v>8</v>
      </c>
      <c r="J653" s="37" t="s">
        <v>212</v>
      </c>
      <c r="K653" s="37">
        <v>12</v>
      </c>
      <c r="L653" s="42" t="s">
        <v>212</v>
      </c>
      <c r="M653" s="33" t="s">
        <v>3551</v>
      </c>
      <c r="N653" s="40" t="s">
        <v>2182</v>
      </c>
      <c r="O653" s="34" t="s">
        <v>215</v>
      </c>
      <c r="P653" s="251" t="s">
        <v>3552</v>
      </c>
      <c r="Q653" s="34" t="s">
        <v>3553</v>
      </c>
      <c r="R653" s="34" t="s">
        <v>3554</v>
      </c>
      <c r="S653" s="53" t="str">
        <f>J730</f>
        <v>Entes impedidos</v>
      </c>
      <c r="T653" s="247"/>
      <c r="U653" s="53"/>
      <c r="V653" s="53"/>
    </row>
    <row r="654" spans="1:22" ht="378" hidden="1">
      <c r="A654" s="28">
        <v>644</v>
      </c>
      <c r="B654" s="28" t="s">
        <v>3523</v>
      </c>
      <c r="C654" s="28" t="s">
        <v>92</v>
      </c>
      <c r="D654" s="28" t="s">
        <v>93</v>
      </c>
      <c r="E654" s="28" t="s">
        <v>94</v>
      </c>
      <c r="F654" s="28" t="s">
        <v>3524</v>
      </c>
      <c r="G654" s="28" t="s">
        <v>3525</v>
      </c>
      <c r="H654" s="37" t="s">
        <v>104</v>
      </c>
      <c r="I654" s="30">
        <v>8</v>
      </c>
      <c r="J654" s="28" t="s">
        <v>149</v>
      </c>
      <c r="K654" s="51">
        <v>14</v>
      </c>
      <c r="L654" s="34" t="s">
        <v>149</v>
      </c>
      <c r="M654" s="34" t="s">
        <v>3555</v>
      </c>
      <c r="N654" s="146" t="s">
        <v>127</v>
      </c>
      <c r="O654" s="53" t="s">
        <v>151</v>
      </c>
      <c r="P654" s="251" t="s">
        <v>3556</v>
      </c>
      <c r="Q654" s="34" t="s">
        <v>3557</v>
      </c>
      <c r="R654" s="34" t="s">
        <v>3558</v>
      </c>
      <c r="S654" s="70" t="s">
        <v>3559</v>
      </c>
      <c r="T654" s="266"/>
      <c r="U654" s="236"/>
      <c r="V654" s="34"/>
    </row>
    <row r="655" spans="1:22" ht="406" hidden="1">
      <c r="A655" s="28">
        <v>645</v>
      </c>
      <c r="B655" s="28" t="s">
        <v>3560</v>
      </c>
      <c r="C655" s="28" t="s">
        <v>92</v>
      </c>
      <c r="D655" s="28" t="s">
        <v>93</v>
      </c>
      <c r="E655" s="28" t="s">
        <v>94</v>
      </c>
      <c r="F655" s="28" t="s">
        <v>3561</v>
      </c>
      <c r="G655" s="28" t="s">
        <v>3562</v>
      </c>
      <c r="H655" s="28" t="s">
        <v>45</v>
      </c>
      <c r="I655" s="28">
        <v>7</v>
      </c>
      <c r="J655" s="28" t="s">
        <v>167</v>
      </c>
      <c r="K655" s="28">
        <v>1</v>
      </c>
      <c r="L655" s="53" t="s">
        <v>2150</v>
      </c>
      <c r="M655" s="33" t="s">
        <v>3563</v>
      </c>
      <c r="N655" s="40" t="s">
        <v>170</v>
      </c>
      <c r="O655" s="34" t="s">
        <v>171</v>
      </c>
      <c r="P655" s="70" t="s">
        <v>3564</v>
      </c>
      <c r="Q655" s="34" t="s">
        <v>3565</v>
      </c>
      <c r="R655" s="34" t="s">
        <v>3566</v>
      </c>
      <c r="S655" s="53"/>
      <c r="T655" s="247"/>
      <c r="U655" s="53"/>
      <c r="V655" s="53"/>
    </row>
    <row r="656" spans="1:22" ht="294" hidden="1">
      <c r="A656" s="28">
        <v>646</v>
      </c>
      <c r="B656" s="28" t="s">
        <v>3560</v>
      </c>
      <c r="C656" s="28" t="s">
        <v>92</v>
      </c>
      <c r="D656" s="28" t="s">
        <v>93</v>
      </c>
      <c r="E656" s="28" t="s">
        <v>94</v>
      </c>
      <c r="F656" s="28" t="s">
        <v>3561</v>
      </c>
      <c r="G656" s="28" t="s">
        <v>3562</v>
      </c>
      <c r="H656" s="28" t="s">
        <v>45</v>
      </c>
      <c r="I656" s="28">
        <v>7</v>
      </c>
      <c r="J656" s="28" t="s">
        <v>167</v>
      </c>
      <c r="K656" s="28" t="s">
        <v>117</v>
      </c>
      <c r="L656" s="53" t="s">
        <v>174</v>
      </c>
      <c r="M656" s="33" t="s">
        <v>3567</v>
      </c>
      <c r="N656" s="40" t="s">
        <v>170</v>
      </c>
      <c r="O656" s="80" t="s">
        <v>171</v>
      </c>
      <c r="P656" s="316" t="s">
        <v>3568</v>
      </c>
      <c r="Q656" s="34" t="s">
        <v>3565</v>
      </c>
      <c r="R656" s="34" t="s">
        <v>3569</v>
      </c>
      <c r="S656" s="53"/>
      <c r="T656" s="247"/>
      <c r="U656" s="53"/>
      <c r="V656" s="53"/>
    </row>
    <row r="657" spans="1:22" ht="409.5" hidden="1">
      <c r="A657" s="28">
        <v>647</v>
      </c>
      <c r="B657" s="28" t="s">
        <v>3560</v>
      </c>
      <c r="C657" s="28" t="s">
        <v>92</v>
      </c>
      <c r="D657" s="28" t="s">
        <v>93</v>
      </c>
      <c r="E657" s="28" t="s">
        <v>94</v>
      </c>
      <c r="F657" s="28" t="s">
        <v>3561</v>
      </c>
      <c r="G657" s="28" t="s">
        <v>3562</v>
      </c>
      <c r="H657" s="30" t="s">
        <v>104</v>
      </c>
      <c r="I657" s="30">
        <v>8</v>
      </c>
      <c r="J657" s="28" t="s">
        <v>116</v>
      </c>
      <c r="K657" s="28" t="s">
        <v>117</v>
      </c>
      <c r="L657" s="42" t="s">
        <v>118</v>
      </c>
      <c r="M657" s="33" t="s">
        <v>3570</v>
      </c>
      <c r="N657" s="34" t="s">
        <v>3571</v>
      </c>
      <c r="O657" s="34" t="s">
        <v>121</v>
      </c>
      <c r="P657" s="70" t="s">
        <v>3572</v>
      </c>
      <c r="Q657" s="34" t="s">
        <v>3565</v>
      </c>
      <c r="R657" s="34" t="s">
        <v>3573</v>
      </c>
      <c r="S657" s="70" t="s">
        <v>3574</v>
      </c>
      <c r="T657" s="247">
        <v>1</v>
      </c>
      <c r="U657" s="34" t="s">
        <v>1683</v>
      </c>
      <c r="V657" s="34" t="s">
        <v>1684</v>
      </c>
    </row>
    <row r="658" spans="1:22" ht="336" hidden="1">
      <c r="A658" s="28">
        <v>648</v>
      </c>
      <c r="B658" s="28" t="s">
        <v>3560</v>
      </c>
      <c r="C658" s="28" t="s">
        <v>92</v>
      </c>
      <c r="D658" s="28" t="s">
        <v>93</v>
      </c>
      <c r="E658" s="28" t="s">
        <v>94</v>
      </c>
      <c r="F658" s="28" t="s">
        <v>3561</v>
      </c>
      <c r="G658" s="28" t="s">
        <v>3562</v>
      </c>
      <c r="H658" s="30" t="s">
        <v>104</v>
      </c>
      <c r="I658" s="30">
        <v>8</v>
      </c>
      <c r="J658" s="28" t="s">
        <v>2236</v>
      </c>
      <c r="K658" s="28">
        <v>6</v>
      </c>
      <c r="L658" s="42" t="s">
        <v>2236</v>
      </c>
      <c r="M658" s="33" t="s">
        <v>3575</v>
      </c>
      <c r="N658" s="40" t="s">
        <v>2238</v>
      </c>
      <c r="O658" s="34" t="s">
        <v>3533</v>
      </c>
      <c r="P658" s="70" t="s">
        <v>3576</v>
      </c>
      <c r="Q658" s="34" t="s">
        <v>3565</v>
      </c>
      <c r="R658" s="34" t="s">
        <v>3577</v>
      </c>
      <c r="S658" s="70" t="s">
        <v>3578</v>
      </c>
      <c r="T658" s="25">
        <v>9048</v>
      </c>
      <c r="U658" s="34" t="s">
        <v>3579</v>
      </c>
      <c r="V658" s="34" t="s">
        <v>3580</v>
      </c>
    </row>
    <row r="659" spans="1:22" ht="140" hidden="1">
      <c r="A659" s="28">
        <v>649</v>
      </c>
      <c r="B659" s="28" t="s">
        <v>3560</v>
      </c>
      <c r="C659" s="28" t="s">
        <v>92</v>
      </c>
      <c r="D659" s="28" t="s">
        <v>93</v>
      </c>
      <c r="E659" s="28" t="s">
        <v>94</v>
      </c>
      <c r="F659" s="28" t="s">
        <v>3561</v>
      </c>
      <c r="G659" s="28" t="s">
        <v>3562</v>
      </c>
      <c r="H659" s="37" t="s">
        <v>104</v>
      </c>
      <c r="I659" s="30">
        <v>8</v>
      </c>
      <c r="J659" s="162" t="s">
        <v>212</v>
      </c>
      <c r="K659" s="28">
        <v>12</v>
      </c>
      <c r="L659" s="42" t="s">
        <v>212</v>
      </c>
      <c r="M659" s="34" t="s">
        <v>3581</v>
      </c>
      <c r="N659" s="40" t="s">
        <v>2182</v>
      </c>
      <c r="O659" s="34" t="s">
        <v>215</v>
      </c>
      <c r="P659" s="70" t="s">
        <v>3582</v>
      </c>
      <c r="Q659" s="34" t="s">
        <v>3565</v>
      </c>
      <c r="R659" s="34" t="s">
        <v>3583</v>
      </c>
      <c r="S659" s="34" t="s">
        <v>3584</v>
      </c>
      <c r="T659" s="247">
        <v>3</v>
      </c>
      <c r="U659" s="34" t="s">
        <v>963</v>
      </c>
      <c r="V659" s="53" t="s">
        <v>336</v>
      </c>
    </row>
    <row r="660" spans="1:22" ht="182" hidden="1">
      <c r="A660" s="28">
        <v>650</v>
      </c>
      <c r="B660" s="28" t="s">
        <v>3585</v>
      </c>
      <c r="C660" s="28" t="s">
        <v>92</v>
      </c>
      <c r="D660" s="28" t="s">
        <v>93</v>
      </c>
      <c r="E660" s="28" t="s">
        <v>94</v>
      </c>
      <c r="F660" s="28" t="s">
        <v>3586</v>
      </c>
      <c r="G660" s="76" t="s">
        <v>3587</v>
      </c>
      <c r="H660" s="37" t="s">
        <v>104</v>
      </c>
      <c r="I660" s="30">
        <v>8</v>
      </c>
      <c r="J660" s="28" t="s">
        <v>105</v>
      </c>
      <c r="K660" s="28">
        <v>2</v>
      </c>
      <c r="L660" s="38" t="s">
        <v>3238</v>
      </c>
      <c r="M660" s="39" t="s">
        <v>3588</v>
      </c>
      <c r="N660" s="34" t="s">
        <v>251</v>
      </c>
      <c r="O660" s="40" t="s">
        <v>109</v>
      </c>
      <c r="P660" s="70" t="s">
        <v>3589</v>
      </c>
      <c r="Q660" s="34" t="s">
        <v>3590</v>
      </c>
      <c r="R660" s="33" t="s">
        <v>3591</v>
      </c>
      <c r="S660" s="53"/>
      <c r="T660" s="247"/>
      <c r="U660" s="53"/>
      <c r="V660" s="53"/>
    </row>
    <row r="661" spans="1:22" ht="406" hidden="1">
      <c r="A661" s="28">
        <v>651</v>
      </c>
      <c r="B661" s="28" t="s">
        <v>3585</v>
      </c>
      <c r="C661" s="28" t="s">
        <v>92</v>
      </c>
      <c r="D661" s="28" t="s">
        <v>93</v>
      </c>
      <c r="E661" s="28" t="s">
        <v>94</v>
      </c>
      <c r="F661" s="28" t="s">
        <v>3586</v>
      </c>
      <c r="G661" s="76" t="s">
        <v>3587</v>
      </c>
      <c r="H661" s="28" t="s">
        <v>45</v>
      </c>
      <c r="I661" s="28">
        <v>7</v>
      </c>
      <c r="J661" s="28" t="s">
        <v>167</v>
      </c>
      <c r="K661" s="28">
        <v>1</v>
      </c>
      <c r="L661" s="53" t="s">
        <v>2150</v>
      </c>
      <c r="M661" s="33" t="s">
        <v>3592</v>
      </c>
      <c r="N661" s="40" t="s">
        <v>170</v>
      </c>
      <c r="O661" s="34" t="s">
        <v>171</v>
      </c>
      <c r="P661" s="70" t="s">
        <v>3593</v>
      </c>
      <c r="Q661" s="53" t="s">
        <v>3594</v>
      </c>
      <c r="R661" s="34" t="s">
        <v>3595</v>
      </c>
      <c r="S661" s="53"/>
      <c r="T661" s="247"/>
      <c r="U661" s="53"/>
      <c r="V661" s="53"/>
    </row>
    <row r="662" spans="1:22" ht="294" hidden="1">
      <c r="A662" s="28">
        <v>652</v>
      </c>
      <c r="B662" s="28" t="s">
        <v>3585</v>
      </c>
      <c r="C662" s="28" t="s">
        <v>92</v>
      </c>
      <c r="D662" s="28" t="s">
        <v>93</v>
      </c>
      <c r="E662" s="28" t="s">
        <v>94</v>
      </c>
      <c r="F662" s="28" t="s">
        <v>3586</v>
      </c>
      <c r="G662" s="76" t="s">
        <v>3587</v>
      </c>
      <c r="H662" s="28" t="s">
        <v>45</v>
      </c>
      <c r="I662" s="28">
        <v>7</v>
      </c>
      <c r="J662" s="28" t="s">
        <v>167</v>
      </c>
      <c r="K662" s="28" t="s">
        <v>117</v>
      </c>
      <c r="L662" s="53" t="s">
        <v>174</v>
      </c>
      <c r="M662" s="33" t="s">
        <v>3596</v>
      </c>
      <c r="N662" s="40" t="s">
        <v>170</v>
      </c>
      <c r="O662" s="80" t="s">
        <v>171</v>
      </c>
      <c r="P662" s="316" t="s">
        <v>3597</v>
      </c>
      <c r="Q662" s="53" t="s">
        <v>3594</v>
      </c>
      <c r="R662" s="34" t="s">
        <v>3598</v>
      </c>
      <c r="S662" s="53"/>
      <c r="T662" s="247"/>
      <c r="U662" s="53"/>
      <c r="V662" s="53"/>
    </row>
    <row r="663" spans="1:22" ht="409.5" hidden="1">
      <c r="A663" s="28">
        <v>653</v>
      </c>
      <c r="B663" s="28" t="s">
        <v>3585</v>
      </c>
      <c r="C663" s="28" t="s">
        <v>92</v>
      </c>
      <c r="D663" s="28" t="s">
        <v>93</v>
      </c>
      <c r="E663" s="28" t="s">
        <v>94</v>
      </c>
      <c r="F663" s="28" t="s">
        <v>3586</v>
      </c>
      <c r="G663" s="76" t="s">
        <v>3587</v>
      </c>
      <c r="H663" s="37" t="s">
        <v>104</v>
      </c>
      <c r="I663" s="30">
        <v>8</v>
      </c>
      <c r="J663" s="28" t="s">
        <v>116</v>
      </c>
      <c r="K663" s="28" t="s">
        <v>117</v>
      </c>
      <c r="L663" s="42" t="s">
        <v>118</v>
      </c>
      <c r="M663" s="34" t="s">
        <v>3599</v>
      </c>
      <c r="N663" s="34" t="s">
        <v>120</v>
      </c>
      <c r="O663" s="34" t="s">
        <v>121</v>
      </c>
      <c r="P663" s="70" t="s">
        <v>3600</v>
      </c>
      <c r="Q663" s="34" t="s">
        <v>3601</v>
      </c>
      <c r="R663" s="36" t="s">
        <v>3602</v>
      </c>
      <c r="S663" s="70" t="s">
        <v>3603</v>
      </c>
      <c r="T663" s="264" t="s">
        <v>3604</v>
      </c>
      <c r="U663" s="34" t="s">
        <v>3605</v>
      </c>
      <c r="V663" s="34" t="s">
        <v>3606</v>
      </c>
    </row>
    <row r="664" spans="1:22" ht="238" hidden="1">
      <c r="A664" s="28">
        <v>654</v>
      </c>
      <c r="B664" s="28" t="s">
        <v>3585</v>
      </c>
      <c r="C664" s="28" t="s">
        <v>92</v>
      </c>
      <c r="D664" s="28" t="s">
        <v>93</v>
      </c>
      <c r="E664" s="28" t="s">
        <v>94</v>
      </c>
      <c r="F664" s="28" t="s">
        <v>3586</v>
      </c>
      <c r="G664" s="76" t="s">
        <v>3587</v>
      </c>
      <c r="H664" s="37" t="s">
        <v>104</v>
      </c>
      <c r="I664" s="30">
        <v>8</v>
      </c>
      <c r="J664" s="28" t="s">
        <v>149</v>
      </c>
      <c r="K664" s="51">
        <v>14</v>
      </c>
      <c r="L664" s="34" t="s">
        <v>149</v>
      </c>
      <c r="M664" s="34" t="s">
        <v>3607</v>
      </c>
      <c r="N664" s="146" t="s">
        <v>127</v>
      </c>
      <c r="O664" s="53" t="s">
        <v>151</v>
      </c>
      <c r="P664" s="70" t="s">
        <v>3608</v>
      </c>
      <c r="Q664" s="34" t="s">
        <v>3609</v>
      </c>
      <c r="R664" s="34" t="s">
        <v>3610</v>
      </c>
      <c r="S664" s="34" t="s">
        <v>3611</v>
      </c>
      <c r="T664" s="332">
        <v>1</v>
      </c>
      <c r="U664" s="236" t="s">
        <v>561</v>
      </c>
      <c r="V664" s="236" t="s">
        <v>664</v>
      </c>
    </row>
    <row r="665" spans="1:22" ht="409.5" hidden="1">
      <c r="A665" s="28">
        <v>655</v>
      </c>
      <c r="B665" s="28" t="s">
        <v>3612</v>
      </c>
      <c r="C665" s="28" t="s">
        <v>92</v>
      </c>
      <c r="D665" s="28" t="s">
        <v>93</v>
      </c>
      <c r="E665" s="28" t="s">
        <v>94</v>
      </c>
      <c r="F665" s="28" t="s">
        <v>3613</v>
      </c>
      <c r="G665" s="76" t="s">
        <v>3614</v>
      </c>
      <c r="H665" s="30" t="s">
        <v>104</v>
      </c>
      <c r="I665" s="30">
        <v>8</v>
      </c>
      <c r="J665" s="28" t="s">
        <v>105</v>
      </c>
      <c r="K665" s="28">
        <v>2</v>
      </c>
      <c r="L665" s="42" t="s">
        <v>3091</v>
      </c>
      <c r="M665" s="33" t="s">
        <v>3615</v>
      </c>
      <c r="N665" s="34" t="s">
        <v>863</v>
      </c>
      <c r="O665" s="34" t="s">
        <v>109</v>
      </c>
      <c r="P665" s="70" t="s">
        <v>3616</v>
      </c>
      <c r="Q665" s="34" t="s">
        <v>3617</v>
      </c>
      <c r="R665" s="34" t="s">
        <v>3618</v>
      </c>
      <c r="S665" s="34" t="s">
        <v>3619</v>
      </c>
      <c r="T665" s="25">
        <v>3789.2</v>
      </c>
      <c r="U665" s="34" t="s">
        <v>456</v>
      </c>
      <c r="V665" s="34" t="s">
        <v>3620</v>
      </c>
    </row>
    <row r="666" spans="1:22" ht="406" hidden="1">
      <c r="A666" s="28">
        <v>656</v>
      </c>
      <c r="B666" s="28" t="s">
        <v>3612</v>
      </c>
      <c r="C666" s="28" t="s">
        <v>92</v>
      </c>
      <c r="D666" s="28" t="s">
        <v>93</v>
      </c>
      <c r="E666" s="28" t="s">
        <v>94</v>
      </c>
      <c r="F666" s="28" t="s">
        <v>3613</v>
      </c>
      <c r="G666" s="76" t="s">
        <v>3614</v>
      </c>
      <c r="H666" s="28" t="s">
        <v>45</v>
      </c>
      <c r="I666" s="28">
        <v>7</v>
      </c>
      <c r="J666" s="28" t="s">
        <v>167</v>
      </c>
      <c r="K666" s="28">
        <v>1</v>
      </c>
      <c r="L666" s="53" t="s">
        <v>2150</v>
      </c>
      <c r="M666" s="33" t="s">
        <v>3621</v>
      </c>
      <c r="N666" s="40" t="s">
        <v>170</v>
      </c>
      <c r="O666" s="34" t="s">
        <v>171</v>
      </c>
      <c r="P666" s="316" t="s">
        <v>3622</v>
      </c>
      <c r="Q666" s="236" t="s">
        <v>3623</v>
      </c>
      <c r="R666" s="34" t="s">
        <v>3624</v>
      </c>
      <c r="S666" s="53"/>
      <c r="T666" s="247"/>
      <c r="U666" s="53"/>
      <c r="V666" s="53"/>
    </row>
    <row r="667" spans="1:22" ht="294" hidden="1">
      <c r="A667" s="28">
        <v>657</v>
      </c>
      <c r="B667" s="28" t="s">
        <v>3612</v>
      </c>
      <c r="C667" s="28" t="s">
        <v>92</v>
      </c>
      <c r="D667" s="28" t="s">
        <v>93</v>
      </c>
      <c r="E667" s="28" t="s">
        <v>94</v>
      </c>
      <c r="F667" s="28" t="s">
        <v>3613</v>
      </c>
      <c r="G667" s="76" t="s">
        <v>3614</v>
      </c>
      <c r="H667" s="28" t="s">
        <v>45</v>
      </c>
      <c r="I667" s="28">
        <v>7</v>
      </c>
      <c r="J667" s="28" t="s">
        <v>167</v>
      </c>
      <c r="K667" s="28" t="s">
        <v>117</v>
      </c>
      <c r="L667" s="53" t="s">
        <v>174</v>
      </c>
      <c r="M667" s="33" t="s">
        <v>3625</v>
      </c>
      <c r="N667" s="40" t="s">
        <v>170</v>
      </c>
      <c r="O667" s="80" t="s">
        <v>171</v>
      </c>
      <c r="P667" s="316" t="s">
        <v>3626</v>
      </c>
      <c r="Q667" s="236" t="s">
        <v>3623</v>
      </c>
      <c r="R667" s="34" t="s">
        <v>3627</v>
      </c>
      <c r="S667" s="53"/>
      <c r="T667" s="247"/>
      <c r="U667" s="53"/>
      <c r="V667" s="53"/>
    </row>
    <row r="668" spans="1:22" ht="409.5" hidden="1">
      <c r="A668" s="28">
        <v>658</v>
      </c>
      <c r="B668" s="28" t="s">
        <v>3612</v>
      </c>
      <c r="C668" s="28" t="s">
        <v>92</v>
      </c>
      <c r="D668" s="28" t="s">
        <v>93</v>
      </c>
      <c r="E668" s="28" t="s">
        <v>94</v>
      </c>
      <c r="F668" s="28" t="s">
        <v>3613</v>
      </c>
      <c r="G668" s="76" t="s">
        <v>3614</v>
      </c>
      <c r="H668" s="30" t="s">
        <v>104</v>
      </c>
      <c r="I668" s="30">
        <v>8</v>
      </c>
      <c r="J668" s="28" t="s">
        <v>116</v>
      </c>
      <c r="K668" s="28" t="s">
        <v>117</v>
      </c>
      <c r="L668" s="42" t="s">
        <v>118</v>
      </c>
      <c r="M668" s="33" t="s">
        <v>3628</v>
      </c>
      <c r="N668" s="34" t="s">
        <v>3629</v>
      </c>
      <c r="O668" s="34" t="s">
        <v>121</v>
      </c>
      <c r="P668" s="70" t="s">
        <v>3630</v>
      </c>
      <c r="Q668" s="36" t="s">
        <v>3631</v>
      </c>
      <c r="R668" s="36" t="s">
        <v>3632</v>
      </c>
      <c r="S668" s="36" t="s">
        <v>3633</v>
      </c>
      <c r="T668" s="247">
        <v>1</v>
      </c>
      <c r="U668" s="236" t="s">
        <v>701</v>
      </c>
      <c r="V668" s="236" t="s">
        <v>702</v>
      </c>
    </row>
    <row r="669" spans="1:22" ht="154" hidden="1">
      <c r="A669" s="28">
        <v>659</v>
      </c>
      <c r="B669" s="28" t="s">
        <v>3612</v>
      </c>
      <c r="C669" s="28" t="s">
        <v>92</v>
      </c>
      <c r="D669" s="28" t="s">
        <v>93</v>
      </c>
      <c r="E669" s="28" t="s">
        <v>94</v>
      </c>
      <c r="F669" s="28" t="s">
        <v>3613</v>
      </c>
      <c r="G669" s="76" t="s">
        <v>3614</v>
      </c>
      <c r="H669" s="37" t="s">
        <v>104</v>
      </c>
      <c r="I669" s="30">
        <v>8</v>
      </c>
      <c r="J669" s="162" t="s">
        <v>212</v>
      </c>
      <c r="K669" s="28">
        <v>12</v>
      </c>
      <c r="L669" s="42" t="s">
        <v>212</v>
      </c>
      <c r="M669" s="33" t="s">
        <v>3634</v>
      </c>
      <c r="N669" s="40" t="s">
        <v>2182</v>
      </c>
      <c r="O669" s="34" t="s">
        <v>215</v>
      </c>
      <c r="P669" s="70" t="s">
        <v>3635</v>
      </c>
      <c r="Q669" s="36" t="s">
        <v>3636</v>
      </c>
      <c r="R669" s="318" t="s">
        <v>3637</v>
      </c>
      <c r="S669" s="319" t="s">
        <v>3638</v>
      </c>
      <c r="T669" s="247">
        <v>1</v>
      </c>
      <c r="U669" s="320" t="s">
        <v>3639</v>
      </c>
      <c r="V669" s="321" t="s">
        <v>336</v>
      </c>
    </row>
    <row r="670" spans="1:22" ht="409.5" hidden="1">
      <c r="A670" s="28">
        <v>660</v>
      </c>
      <c r="B670" s="28" t="s">
        <v>3612</v>
      </c>
      <c r="C670" s="28" t="s">
        <v>92</v>
      </c>
      <c r="D670" s="28" t="s">
        <v>93</v>
      </c>
      <c r="E670" s="28" t="s">
        <v>94</v>
      </c>
      <c r="F670" s="28" t="s">
        <v>3613</v>
      </c>
      <c r="G670" s="76" t="s">
        <v>3614</v>
      </c>
      <c r="H670" s="37" t="s">
        <v>104</v>
      </c>
      <c r="I670" s="30">
        <v>8</v>
      </c>
      <c r="J670" s="28" t="s">
        <v>149</v>
      </c>
      <c r="K670" s="51">
        <v>14</v>
      </c>
      <c r="L670" s="34" t="s">
        <v>149</v>
      </c>
      <c r="M670" s="34" t="s">
        <v>3640</v>
      </c>
      <c r="N670" s="146" t="s">
        <v>127</v>
      </c>
      <c r="O670" s="53" t="s">
        <v>151</v>
      </c>
      <c r="P670" s="70" t="s">
        <v>3641</v>
      </c>
      <c r="Q670" s="34" t="s">
        <v>3642</v>
      </c>
      <c r="R670" s="33" t="s">
        <v>3643</v>
      </c>
      <c r="S670" s="33" t="s">
        <v>3644</v>
      </c>
      <c r="T670" s="322" t="s">
        <v>3645</v>
      </c>
      <c r="U670" s="36" t="s">
        <v>3646</v>
      </c>
      <c r="V670" s="236" t="s">
        <v>664</v>
      </c>
    </row>
    <row r="671" spans="1:22" ht="154" hidden="1">
      <c r="A671" s="28">
        <v>661</v>
      </c>
      <c r="B671" s="28" t="s">
        <v>3647</v>
      </c>
      <c r="C671" s="28" t="s">
        <v>92</v>
      </c>
      <c r="D671" s="28" t="s">
        <v>93</v>
      </c>
      <c r="E671" s="28" t="s">
        <v>94</v>
      </c>
      <c r="F671" s="28" t="s">
        <v>3648</v>
      </c>
      <c r="G671" s="76" t="s">
        <v>3649</v>
      </c>
      <c r="H671" s="30" t="s">
        <v>372</v>
      </c>
      <c r="I671" s="30">
        <v>1</v>
      </c>
      <c r="J671" s="28" t="s">
        <v>373</v>
      </c>
      <c r="K671" s="28" t="s">
        <v>117</v>
      </c>
      <c r="L671" s="42" t="s">
        <v>374</v>
      </c>
      <c r="M671" s="33" t="s">
        <v>3650</v>
      </c>
      <c r="N671" s="34" t="s">
        <v>3651</v>
      </c>
      <c r="O671" s="34" t="s">
        <v>377</v>
      </c>
      <c r="P671" s="70" t="s">
        <v>3652</v>
      </c>
      <c r="Q671" s="34" t="s">
        <v>3653</v>
      </c>
      <c r="R671" s="34" t="s">
        <v>3654</v>
      </c>
      <c r="S671" s="70" t="s">
        <v>3655</v>
      </c>
      <c r="T671" s="247">
        <v>1</v>
      </c>
      <c r="U671" s="34" t="s">
        <v>3656</v>
      </c>
      <c r="V671" s="34" t="s">
        <v>3657</v>
      </c>
    </row>
    <row r="672" spans="1:22" ht="406" hidden="1">
      <c r="A672" s="28">
        <v>662</v>
      </c>
      <c r="B672" s="28" t="s">
        <v>3647</v>
      </c>
      <c r="C672" s="28" t="s">
        <v>92</v>
      </c>
      <c r="D672" s="28" t="s">
        <v>93</v>
      </c>
      <c r="E672" s="28" t="s">
        <v>94</v>
      </c>
      <c r="F672" s="28" t="s">
        <v>3648</v>
      </c>
      <c r="G672" s="76" t="s">
        <v>3649</v>
      </c>
      <c r="H672" s="28" t="s">
        <v>45</v>
      </c>
      <c r="I672" s="28">
        <v>7</v>
      </c>
      <c r="J672" s="28" t="s">
        <v>167</v>
      </c>
      <c r="K672" s="28">
        <v>1</v>
      </c>
      <c r="L672" s="53" t="s">
        <v>2150</v>
      </c>
      <c r="M672" s="33" t="s">
        <v>3658</v>
      </c>
      <c r="N672" s="40" t="s">
        <v>170</v>
      </c>
      <c r="O672" s="80" t="s">
        <v>171</v>
      </c>
      <c r="P672" s="70" t="s">
        <v>3659</v>
      </c>
      <c r="Q672" s="34" t="s">
        <v>3653</v>
      </c>
      <c r="R672" s="34" t="s">
        <v>3660</v>
      </c>
      <c r="S672" s="53"/>
      <c r="T672" s="247"/>
      <c r="U672" s="53"/>
      <c r="V672" s="53"/>
    </row>
    <row r="673" spans="1:22" ht="294" hidden="1">
      <c r="A673" s="28">
        <v>663</v>
      </c>
      <c r="B673" s="28" t="s">
        <v>3647</v>
      </c>
      <c r="C673" s="28" t="s">
        <v>92</v>
      </c>
      <c r="D673" s="28" t="s">
        <v>93</v>
      </c>
      <c r="E673" s="28" t="s">
        <v>94</v>
      </c>
      <c r="F673" s="28" t="s">
        <v>3648</v>
      </c>
      <c r="G673" s="76" t="s">
        <v>3649</v>
      </c>
      <c r="H673" s="28" t="s">
        <v>45</v>
      </c>
      <c r="I673" s="28">
        <v>7</v>
      </c>
      <c r="J673" s="28" t="s">
        <v>167</v>
      </c>
      <c r="K673" s="28" t="s">
        <v>117</v>
      </c>
      <c r="L673" s="53" t="s">
        <v>174</v>
      </c>
      <c r="M673" s="33" t="s">
        <v>3661</v>
      </c>
      <c r="N673" s="40" t="s">
        <v>170</v>
      </c>
      <c r="O673" s="80" t="s">
        <v>171</v>
      </c>
      <c r="P673" s="316" t="s">
        <v>3662</v>
      </c>
      <c r="Q673" s="34" t="s">
        <v>3653</v>
      </c>
      <c r="R673" s="34" t="s">
        <v>3663</v>
      </c>
      <c r="S673" s="53"/>
      <c r="T673" s="247"/>
      <c r="U673" s="53"/>
      <c r="V673" s="53"/>
    </row>
    <row r="674" spans="1:22" ht="409.5" hidden="1">
      <c r="A674" s="28">
        <v>664</v>
      </c>
      <c r="B674" s="28" t="s">
        <v>3647</v>
      </c>
      <c r="C674" s="28" t="s">
        <v>92</v>
      </c>
      <c r="D674" s="28" t="s">
        <v>93</v>
      </c>
      <c r="E674" s="28" t="s">
        <v>94</v>
      </c>
      <c r="F674" s="28" t="s">
        <v>3648</v>
      </c>
      <c r="G674" s="76" t="s">
        <v>3649</v>
      </c>
      <c r="H674" s="37" t="s">
        <v>104</v>
      </c>
      <c r="I674" s="30">
        <v>8</v>
      </c>
      <c r="J674" s="28" t="s">
        <v>116</v>
      </c>
      <c r="K674" s="28">
        <v>1</v>
      </c>
      <c r="L674" s="42" t="s">
        <v>3664</v>
      </c>
      <c r="M674" s="33" t="s">
        <v>3665</v>
      </c>
      <c r="N674" s="34" t="s">
        <v>3666</v>
      </c>
      <c r="O674" s="34" t="s">
        <v>121</v>
      </c>
      <c r="P674" s="70" t="s">
        <v>3667</v>
      </c>
      <c r="Q674" s="34" t="s">
        <v>3653</v>
      </c>
      <c r="R674" s="34" t="s">
        <v>3668</v>
      </c>
      <c r="S674" s="70" t="s">
        <v>3669</v>
      </c>
      <c r="T674" s="247">
        <v>1</v>
      </c>
      <c r="U674" s="34" t="s">
        <v>3670</v>
      </c>
      <c r="V674" s="34" t="s">
        <v>3671</v>
      </c>
    </row>
    <row r="675" spans="1:22" ht="140" hidden="1">
      <c r="A675" s="28">
        <v>665</v>
      </c>
      <c r="B675" s="28" t="s">
        <v>3647</v>
      </c>
      <c r="C675" s="28" t="s">
        <v>92</v>
      </c>
      <c r="D675" s="28" t="s">
        <v>93</v>
      </c>
      <c r="E675" s="28" t="s">
        <v>94</v>
      </c>
      <c r="F675" s="28" t="s">
        <v>3648</v>
      </c>
      <c r="G675" s="76" t="s">
        <v>3649</v>
      </c>
      <c r="H675" s="37" t="s">
        <v>104</v>
      </c>
      <c r="I675" s="30">
        <v>8</v>
      </c>
      <c r="J675" s="162" t="s">
        <v>212</v>
      </c>
      <c r="K675" s="28">
        <v>12</v>
      </c>
      <c r="L675" s="42" t="s">
        <v>212</v>
      </c>
      <c r="M675" s="33" t="s">
        <v>3672</v>
      </c>
      <c r="N675" s="40" t="s">
        <v>2182</v>
      </c>
      <c r="O675" s="34" t="s">
        <v>215</v>
      </c>
      <c r="P675" s="70" t="s">
        <v>3673</v>
      </c>
      <c r="Q675" s="34" t="s">
        <v>3653</v>
      </c>
      <c r="R675" s="34" t="s">
        <v>3674</v>
      </c>
      <c r="S675" s="70" t="s">
        <v>3675</v>
      </c>
      <c r="T675" s="247">
        <v>7</v>
      </c>
      <c r="U675" s="34" t="s">
        <v>3676</v>
      </c>
      <c r="V675" s="53" t="s">
        <v>336</v>
      </c>
    </row>
    <row r="676" spans="1:22" ht="409.5" hidden="1">
      <c r="A676" s="28">
        <v>666</v>
      </c>
      <c r="B676" s="28" t="s">
        <v>3677</v>
      </c>
      <c r="C676" s="28" t="s">
        <v>92</v>
      </c>
      <c r="D676" s="28" t="s">
        <v>93</v>
      </c>
      <c r="E676" s="28" t="s">
        <v>94</v>
      </c>
      <c r="F676" s="28" t="s">
        <v>3678</v>
      </c>
      <c r="G676" s="76" t="s">
        <v>3679</v>
      </c>
      <c r="H676" s="30" t="s">
        <v>3</v>
      </c>
      <c r="I676" s="30">
        <v>3</v>
      </c>
      <c r="J676" s="31" t="s">
        <v>97</v>
      </c>
      <c r="K676" s="28">
        <v>1</v>
      </c>
      <c r="L676" s="32" t="s">
        <v>97</v>
      </c>
      <c r="M676" s="33" t="s">
        <v>3680</v>
      </c>
      <c r="N676" s="34" t="s">
        <v>3681</v>
      </c>
      <c r="O676" s="34" t="s">
        <v>100</v>
      </c>
      <c r="P676" s="70" t="s">
        <v>3682</v>
      </c>
      <c r="Q676" s="34" t="s">
        <v>3683</v>
      </c>
      <c r="R676" s="33" t="s">
        <v>3684</v>
      </c>
      <c r="S676" s="53"/>
      <c r="T676" s="247"/>
      <c r="U676" s="53"/>
      <c r="V676" s="53"/>
    </row>
    <row r="677" spans="1:22" ht="182.5" hidden="1">
      <c r="A677" s="28">
        <v>667</v>
      </c>
      <c r="B677" s="28" t="s">
        <v>3677</v>
      </c>
      <c r="C677" s="28" t="s">
        <v>92</v>
      </c>
      <c r="D677" s="28" t="s">
        <v>93</v>
      </c>
      <c r="E677" s="28" t="s">
        <v>94</v>
      </c>
      <c r="F677" s="28" t="s">
        <v>3678</v>
      </c>
      <c r="G677" s="76" t="s">
        <v>3679</v>
      </c>
      <c r="H677" s="30" t="s">
        <v>3</v>
      </c>
      <c r="I677" s="30">
        <v>3</v>
      </c>
      <c r="J677" s="31" t="s">
        <v>400</v>
      </c>
      <c r="K677" s="37">
        <v>3</v>
      </c>
      <c r="L677" s="32" t="s">
        <v>400</v>
      </c>
      <c r="M677" s="33" t="s">
        <v>3685</v>
      </c>
      <c r="N677" s="34" t="s">
        <v>3686</v>
      </c>
      <c r="O677" s="34" t="s">
        <v>403</v>
      </c>
      <c r="P677" s="70" t="s">
        <v>3687</v>
      </c>
      <c r="Q677" s="36" t="s">
        <v>3688</v>
      </c>
      <c r="R677" s="34" t="s">
        <v>3689</v>
      </c>
      <c r="S677" s="34" t="s">
        <v>3690</v>
      </c>
      <c r="T677" s="25">
        <v>7360.43</v>
      </c>
      <c r="U677" s="236" t="s">
        <v>630</v>
      </c>
      <c r="V677" s="34" t="s">
        <v>3691</v>
      </c>
    </row>
    <row r="678" spans="1:22" ht="405" hidden="1">
      <c r="A678" s="28">
        <v>668</v>
      </c>
      <c r="B678" s="28" t="s">
        <v>3677</v>
      </c>
      <c r="C678" s="28" t="s">
        <v>92</v>
      </c>
      <c r="D678" s="28" t="s">
        <v>93</v>
      </c>
      <c r="E678" s="28" t="s">
        <v>94</v>
      </c>
      <c r="F678" s="28" t="s">
        <v>3678</v>
      </c>
      <c r="G678" s="76" t="s">
        <v>3679</v>
      </c>
      <c r="H678" s="30" t="s">
        <v>104</v>
      </c>
      <c r="I678" s="30">
        <v>8</v>
      </c>
      <c r="J678" s="28" t="s">
        <v>105</v>
      </c>
      <c r="K678" s="28">
        <v>2</v>
      </c>
      <c r="L678" s="34" t="s">
        <v>3692</v>
      </c>
      <c r="M678" s="33" t="s">
        <v>3693</v>
      </c>
      <c r="N678" s="34" t="s">
        <v>863</v>
      </c>
      <c r="O678" s="34" t="s">
        <v>109</v>
      </c>
      <c r="P678" s="70" t="s">
        <v>3694</v>
      </c>
      <c r="Q678" s="34" t="s">
        <v>3695</v>
      </c>
      <c r="R678" s="33" t="s">
        <v>3696</v>
      </c>
      <c r="S678" s="53"/>
      <c r="T678" s="247"/>
      <c r="U678" s="53"/>
      <c r="V678" s="53"/>
    </row>
    <row r="679" spans="1:22" ht="406" hidden="1">
      <c r="A679" s="28">
        <v>669</v>
      </c>
      <c r="B679" s="28" t="s">
        <v>3677</v>
      </c>
      <c r="C679" s="28" t="s">
        <v>92</v>
      </c>
      <c r="D679" s="28" t="s">
        <v>93</v>
      </c>
      <c r="E679" s="28" t="s">
        <v>94</v>
      </c>
      <c r="F679" s="28" t="s">
        <v>3678</v>
      </c>
      <c r="G679" s="76" t="s">
        <v>3679</v>
      </c>
      <c r="H679" s="28" t="s">
        <v>45</v>
      </c>
      <c r="I679" s="28">
        <v>7</v>
      </c>
      <c r="J679" s="28" t="s">
        <v>167</v>
      </c>
      <c r="K679" s="28">
        <v>1</v>
      </c>
      <c r="L679" s="53" t="s">
        <v>2150</v>
      </c>
      <c r="M679" s="33" t="s">
        <v>3697</v>
      </c>
      <c r="N679" s="40" t="s">
        <v>170</v>
      </c>
      <c r="O679" s="34" t="s">
        <v>171</v>
      </c>
      <c r="P679" s="70" t="s">
        <v>3698</v>
      </c>
      <c r="Q679" s="53" t="s">
        <v>2680</v>
      </c>
      <c r="R679" s="34" t="s">
        <v>3699</v>
      </c>
      <c r="S679" s="53"/>
      <c r="T679" s="247"/>
      <c r="U679" s="53"/>
      <c r="V679" s="53"/>
    </row>
    <row r="680" spans="1:22" ht="294" hidden="1">
      <c r="A680" s="28">
        <v>670</v>
      </c>
      <c r="B680" s="28" t="s">
        <v>3677</v>
      </c>
      <c r="C680" s="28" t="s">
        <v>92</v>
      </c>
      <c r="D680" s="28" t="s">
        <v>93</v>
      </c>
      <c r="E680" s="28" t="s">
        <v>94</v>
      </c>
      <c r="F680" s="28" t="s">
        <v>3678</v>
      </c>
      <c r="G680" s="76" t="s">
        <v>3679</v>
      </c>
      <c r="H680" s="28" t="s">
        <v>45</v>
      </c>
      <c r="I680" s="28">
        <v>7</v>
      </c>
      <c r="J680" s="28" t="s">
        <v>167</v>
      </c>
      <c r="K680" s="28" t="s">
        <v>117</v>
      </c>
      <c r="L680" s="53" t="s">
        <v>174</v>
      </c>
      <c r="M680" s="33" t="s">
        <v>3700</v>
      </c>
      <c r="N680" s="40" t="s">
        <v>170</v>
      </c>
      <c r="O680" s="80" t="s">
        <v>171</v>
      </c>
      <c r="P680" s="316" t="s">
        <v>3701</v>
      </c>
      <c r="Q680" s="53" t="s">
        <v>2680</v>
      </c>
      <c r="R680" s="34" t="s">
        <v>3702</v>
      </c>
      <c r="S680" s="53"/>
      <c r="T680" s="247"/>
      <c r="U680" s="53"/>
      <c r="V680" s="53"/>
    </row>
    <row r="681" spans="1:22" ht="409.5" hidden="1">
      <c r="A681" s="28">
        <v>671</v>
      </c>
      <c r="B681" s="28" t="s">
        <v>3677</v>
      </c>
      <c r="C681" s="28" t="s">
        <v>92</v>
      </c>
      <c r="D681" s="28" t="s">
        <v>93</v>
      </c>
      <c r="E681" s="28" t="s">
        <v>94</v>
      </c>
      <c r="F681" s="28" t="s">
        <v>3678</v>
      </c>
      <c r="G681" s="76" t="s">
        <v>3679</v>
      </c>
      <c r="H681" s="30" t="s">
        <v>104</v>
      </c>
      <c r="I681" s="30">
        <v>8</v>
      </c>
      <c r="J681" s="37" t="s">
        <v>116</v>
      </c>
      <c r="K681" s="37" t="s">
        <v>117</v>
      </c>
      <c r="L681" s="42" t="s">
        <v>118</v>
      </c>
      <c r="M681" s="33" t="s">
        <v>3703</v>
      </c>
      <c r="N681" s="34" t="s">
        <v>120</v>
      </c>
      <c r="O681" s="34" t="s">
        <v>121</v>
      </c>
      <c r="P681" s="70" t="s">
        <v>3704</v>
      </c>
      <c r="Q681" s="34" t="s">
        <v>3705</v>
      </c>
      <c r="R681" s="34" t="s">
        <v>3706</v>
      </c>
      <c r="S681" s="34" t="s">
        <v>3707</v>
      </c>
      <c r="T681" s="247">
        <v>1</v>
      </c>
      <c r="U681" s="53" t="s">
        <v>701</v>
      </c>
      <c r="V681" s="34" t="s">
        <v>3550</v>
      </c>
    </row>
    <row r="682" spans="1:22" ht="238" hidden="1">
      <c r="A682" s="28">
        <v>672</v>
      </c>
      <c r="B682" s="28" t="s">
        <v>3677</v>
      </c>
      <c r="C682" s="28" t="s">
        <v>92</v>
      </c>
      <c r="D682" s="28" t="s">
        <v>93</v>
      </c>
      <c r="E682" s="28" t="s">
        <v>94</v>
      </c>
      <c r="F682" s="28" t="s">
        <v>3678</v>
      </c>
      <c r="G682" s="76" t="s">
        <v>3679</v>
      </c>
      <c r="H682" s="37" t="s">
        <v>104</v>
      </c>
      <c r="I682" s="30">
        <v>8</v>
      </c>
      <c r="J682" s="37" t="s">
        <v>222</v>
      </c>
      <c r="K682" s="37" t="s">
        <v>811</v>
      </c>
      <c r="L682" s="42" t="s">
        <v>3708</v>
      </c>
      <c r="M682" s="36" t="s">
        <v>3709</v>
      </c>
      <c r="N682" s="36" t="s">
        <v>3710</v>
      </c>
      <c r="O682" s="34" t="s">
        <v>2783</v>
      </c>
      <c r="P682" s="70" t="s">
        <v>3711</v>
      </c>
      <c r="Q682" s="34" t="s">
        <v>3712</v>
      </c>
      <c r="R682" s="70" t="s">
        <v>3713</v>
      </c>
      <c r="S682" s="34"/>
      <c r="T682" s="24"/>
      <c r="U682" s="34"/>
      <c r="V682" s="34"/>
    </row>
    <row r="683" spans="1:22" ht="274.5" hidden="1">
      <c r="A683" s="28">
        <v>673</v>
      </c>
      <c r="B683" s="28" t="s">
        <v>3677</v>
      </c>
      <c r="C683" s="28" t="s">
        <v>92</v>
      </c>
      <c r="D683" s="28" t="s">
        <v>93</v>
      </c>
      <c r="E683" s="28" t="s">
        <v>94</v>
      </c>
      <c r="F683" s="28" t="s">
        <v>3678</v>
      </c>
      <c r="G683" s="76" t="s">
        <v>3679</v>
      </c>
      <c r="H683" s="37" t="s">
        <v>104</v>
      </c>
      <c r="I683" s="30">
        <v>8</v>
      </c>
      <c r="J683" s="162" t="s">
        <v>212</v>
      </c>
      <c r="K683" s="28">
        <v>12</v>
      </c>
      <c r="L683" s="42" t="s">
        <v>212</v>
      </c>
      <c r="M683" s="33" t="s">
        <v>3714</v>
      </c>
      <c r="N683" s="40" t="s">
        <v>2182</v>
      </c>
      <c r="O683" s="34" t="s">
        <v>215</v>
      </c>
      <c r="P683" s="70" t="s">
        <v>3715</v>
      </c>
      <c r="Q683" s="69" t="s">
        <v>3716</v>
      </c>
      <c r="R683" s="33" t="s">
        <v>3717</v>
      </c>
      <c r="S683" s="34" t="s">
        <v>3718</v>
      </c>
      <c r="T683" s="333">
        <v>1</v>
      </c>
      <c r="U683" s="33" t="s">
        <v>463</v>
      </c>
      <c r="V683" s="33" t="s">
        <v>336</v>
      </c>
    </row>
    <row r="684" spans="1:22" ht="253" hidden="1">
      <c r="A684" s="28">
        <v>674</v>
      </c>
      <c r="B684" s="28" t="s">
        <v>3677</v>
      </c>
      <c r="C684" s="28" t="s">
        <v>92</v>
      </c>
      <c r="D684" s="28" t="s">
        <v>93</v>
      </c>
      <c r="E684" s="28" t="s">
        <v>94</v>
      </c>
      <c r="F684" s="28" t="s">
        <v>3678</v>
      </c>
      <c r="G684" s="76" t="s">
        <v>3679</v>
      </c>
      <c r="H684" s="37" t="s">
        <v>104</v>
      </c>
      <c r="I684" s="30">
        <v>8</v>
      </c>
      <c r="J684" s="28" t="s">
        <v>149</v>
      </c>
      <c r="K684" s="51">
        <v>14</v>
      </c>
      <c r="L684" s="34" t="s">
        <v>149</v>
      </c>
      <c r="M684" s="34" t="s">
        <v>3719</v>
      </c>
      <c r="N684" s="146" t="s">
        <v>127</v>
      </c>
      <c r="O684" s="53" t="s">
        <v>151</v>
      </c>
      <c r="P684" s="70" t="s">
        <v>3720</v>
      </c>
      <c r="Q684" s="34" t="s">
        <v>3721</v>
      </c>
      <c r="R684" s="34" t="s">
        <v>3722</v>
      </c>
      <c r="S684" s="34" t="s">
        <v>3723</v>
      </c>
      <c r="T684" s="333">
        <v>1</v>
      </c>
      <c r="U684" s="236" t="s">
        <v>999</v>
      </c>
      <c r="V684" s="34" t="s">
        <v>664</v>
      </c>
    </row>
    <row r="685" spans="1:22" ht="157" hidden="1">
      <c r="A685" s="28">
        <v>675</v>
      </c>
      <c r="B685" s="28" t="s">
        <v>3677</v>
      </c>
      <c r="C685" s="28" t="s">
        <v>92</v>
      </c>
      <c r="D685" s="28" t="s">
        <v>93</v>
      </c>
      <c r="E685" s="28" t="s">
        <v>94</v>
      </c>
      <c r="F685" s="28" t="s">
        <v>3678</v>
      </c>
      <c r="G685" s="76" t="s">
        <v>3679</v>
      </c>
      <c r="H685" s="37" t="s">
        <v>104</v>
      </c>
      <c r="I685" s="30">
        <v>8</v>
      </c>
      <c r="J685" s="162" t="s">
        <v>267</v>
      </c>
      <c r="K685" s="51">
        <v>15</v>
      </c>
      <c r="L685" s="42" t="s">
        <v>267</v>
      </c>
      <c r="M685" s="53" t="s">
        <v>3724</v>
      </c>
      <c r="N685" s="34" t="s">
        <v>269</v>
      </c>
      <c r="O685" s="53" t="s">
        <v>270</v>
      </c>
      <c r="P685" s="70" t="s">
        <v>3725</v>
      </c>
      <c r="Q685" s="34" t="s">
        <v>3726</v>
      </c>
      <c r="R685" s="70" t="s">
        <v>3727</v>
      </c>
      <c r="S685" s="34" t="s">
        <v>3728</v>
      </c>
      <c r="T685" s="333">
        <v>2</v>
      </c>
      <c r="U685" s="42" t="s">
        <v>274</v>
      </c>
      <c r="V685" s="34" t="s">
        <v>3729</v>
      </c>
    </row>
    <row r="686" spans="1:22" ht="196" hidden="1">
      <c r="A686" s="28">
        <v>676</v>
      </c>
      <c r="B686" s="28" t="s">
        <v>3730</v>
      </c>
      <c r="C686" s="28" t="s">
        <v>92</v>
      </c>
      <c r="D686" s="28" t="s">
        <v>93</v>
      </c>
      <c r="E686" s="28" t="s">
        <v>94</v>
      </c>
      <c r="F686" s="28" t="s">
        <v>3731</v>
      </c>
      <c r="G686" s="28" t="s">
        <v>3732</v>
      </c>
      <c r="H686" s="30" t="s">
        <v>3</v>
      </c>
      <c r="I686" s="30">
        <v>3</v>
      </c>
      <c r="J686" s="31" t="s">
        <v>97</v>
      </c>
      <c r="K686" s="28">
        <v>1</v>
      </c>
      <c r="L686" s="32" t="s">
        <v>97</v>
      </c>
      <c r="M686" s="34" t="s">
        <v>3733</v>
      </c>
      <c r="N686" s="34" t="s">
        <v>3041</v>
      </c>
      <c r="O686" s="34" t="s">
        <v>100</v>
      </c>
      <c r="P686" s="70" t="s">
        <v>3734</v>
      </c>
      <c r="Q686" s="34" t="s">
        <v>3565</v>
      </c>
      <c r="R686" s="33" t="s">
        <v>3735</v>
      </c>
      <c r="S686" s="53"/>
      <c r="T686" s="247"/>
      <c r="U686" s="53"/>
      <c r="V686" s="53"/>
    </row>
    <row r="687" spans="1:22" ht="182" hidden="1">
      <c r="A687" s="28">
        <v>677</v>
      </c>
      <c r="B687" s="28" t="s">
        <v>3730</v>
      </c>
      <c r="C687" s="28" t="s">
        <v>92</v>
      </c>
      <c r="D687" s="28" t="s">
        <v>93</v>
      </c>
      <c r="E687" s="28" t="s">
        <v>94</v>
      </c>
      <c r="F687" s="28" t="s">
        <v>3731</v>
      </c>
      <c r="G687" s="28" t="s">
        <v>3732</v>
      </c>
      <c r="H687" s="30" t="s">
        <v>3</v>
      </c>
      <c r="I687" s="30">
        <v>3</v>
      </c>
      <c r="J687" s="31" t="s">
        <v>400</v>
      </c>
      <c r="K687" s="37">
        <v>3</v>
      </c>
      <c r="L687" s="32" t="s">
        <v>400</v>
      </c>
      <c r="M687" s="34" t="s">
        <v>3736</v>
      </c>
      <c r="N687" s="34" t="s">
        <v>3737</v>
      </c>
      <c r="O687" s="34" t="s">
        <v>403</v>
      </c>
      <c r="P687" s="70" t="s">
        <v>3738</v>
      </c>
      <c r="Q687" s="34" t="s">
        <v>3565</v>
      </c>
      <c r="R687" s="33" t="s">
        <v>3739</v>
      </c>
      <c r="S687" s="34" t="s">
        <v>3740</v>
      </c>
      <c r="T687" s="246">
        <v>6930.01</v>
      </c>
      <c r="U687" s="236" t="s">
        <v>630</v>
      </c>
      <c r="V687" s="34" t="s">
        <v>631</v>
      </c>
    </row>
    <row r="688" spans="1:22" ht="182" hidden="1">
      <c r="A688" s="28">
        <v>678</v>
      </c>
      <c r="B688" s="28" t="s">
        <v>3730</v>
      </c>
      <c r="C688" s="28" t="s">
        <v>92</v>
      </c>
      <c r="D688" s="28" t="s">
        <v>93</v>
      </c>
      <c r="E688" s="28" t="s">
        <v>94</v>
      </c>
      <c r="F688" s="28" t="s">
        <v>3731</v>
      </c>
      <c r="G688" s="28" t="s">
        <v>3732</v>
      </c>
      <c r="H688" s="37" t="s">
        <v>104</v>
      </c>
      <c r="I688" s="30">
        <v>8</v>
      </c>
      <c r="J688" s="28" t="s">
        <v>105</v>
      </c>
      <c r="K688" s="28">
        <v>2</v>
      </c>
      <c r="L688" s="38" t="s">
        <v>3238</v>
      </c>
      <c r="M688" s="53" t="s">
        <v>3741</v>
      </c>
      <c r="N688" s="34" t="s">
        <v>251</v>
      </c>
      <c r="O688" s="40" t="s">
        <v>109</v>
      </c>
      <c r="P688" s="70" t="s">
        <v>3742</v>
      </c>
      <c r="Q688" s="34" t="s">
        <v>3565</v>
      </c>
      <c r="R688" s="33" t="s">
        <v>3743</v>
      </c>
      <c r="S688" s="53"/>
      <c r="T688" s="247"/>
      <c r="U688" s="53"/>
      <c r="V688" s="53"/>
    </row>
    <row r="689" spans="1:22" ht="406" hidden="1">
      <c r="A689" s="28">
        <v>679</v>
      </c>
      <c r="B689" s="28" t="s">
        <v>3730</v>
      </c>
      <c r="C689" s="28" t="s">
        <v>92</v>
      </c>
      <c r="D689" s="28" t="s">
        <v>93</v>
      </c>
      <c r="E689" s="28" t="s">
        <v>94</v>
      </c>
      <c r="F689" s="28" t="s">
        <v>3731</v>
      </c>
      <c r="G689" s="28" t="s">
        <v>3732</v>
      </c>
      <c r="H689" s="28" t="s">
        <v>45</v>
      </c>
      <c r="I689" s="28">
        <v>7</v>
      </c>
      <c r="J689" s="28" t="s">
        <v>167</v>
      </c>
      <c r="K689" s="28">
        <v>1</v>
      </c>
      <c r="L689" s="39" t="s">
        <v>2150</v>
      </c>
      <c r="M689" s="33" t="s">
        <v>3744</v>
      </c>
      <c r="N689" s="40" t="s">
        <v>170</v>
      </c>
      <c r="O689" s="80" t="s">
        <v>171</v>
      </c>
      <c r="P689" s="316" t="s">
        <v>3745</v>
      </c>
      <c r="Q689" s="34" t="s">
        <v>3565</v>
      </c>
      <c r="R689" s="34" t="s">
        <v>3746</v>
      </c>
      <c r="S689" s="53"/>
      <c r="T689" s="247"/>
      <c r="U689" s="53"/>
      <c r="V689" s="53"/>
    </row>
    <row r="690" spans="1:22" ht="294" hidden="1">
      <c r="A690" s="28">
        <v>680</v>
      </c>
      <c r="B690" s="28" t="s">
        <v>3730</v>
      </c>
      <c r="C690" s="28" t="s">
        <v>92</v>
      </c>
      <c r="D690" s="28" t="s">
        <v>93</v>
      </c>
      <c r="E690" s="28" t="s">
        <v>94</v>
      </c>
      <c r="F690" s="28" t="s">
        <v>3731</v>
      </c>
      <c r="G690" s="28" t="s">
        <v>3732</v>
      </c>
      <c r="H690" s="28" t="s">
        <v>45</v>
      </c>
      <c r="I690" s="28">
        <v>7</v>
      </c>
      <c r="J690" s="28" t="s">
        <v>167</v>
      </c>
      <c r="K690" s="28" t="s">
        <v>117</v>
      </c>
      <c r="L690" s="53" t="s">
        <v>174</v>
      </c>
      <c r="M690" s="33" t="s">
        <v>3747</v>
      </c>
      <c r="N690" s="40" t="s">
        <v>170</v>
      </c>
      <c r="O690" s="80" t="s">
        <v>171</v>
      </c>
      <c r="P690" s="316" t="s">
        <v>3748</v>
      </c>
      <c r="Q690" s="34" t="s">
        <v>3565</v>
      </c>
      <c r="R690" s="34" t="s">
        <v>3749</v>
      </c>
      <c r="S690" s="53"/>
      <c r="T690" s="247"/>
      <c r="U690" s="53"/>
      <c r="V690" s="53"/>
    </row>
    <row r="691" spans="1:22" ht="196" hidden="1">
      <c r="A691" s="28">
        <v>681</v>
      </c>
      <c r="B691" s="28" t="s">
        <v>3730</v>
      </c>
      <c r="C691" s="28" t="s">
        <v>92</v>
      </c>
      <c r="D691" s="28" t="s">
        <v>93</v>
      </c>
      <c r="E691" s="28" t="s">
        <v>94</v>
      </c>
      <c r="F691" s="28" t="s">
        <v>3731</v>
      </c>
      <c r="G691" s="28" t="s">
        <v>3732</v>
      </c>
      <c r="H691" s="37" t="s">
        <v>104</v>
      </c>
      <c r="I691" s="30">
        <v>8</v>
      </c>
      <c r="J691" s="37" t="s">
        <v>222</v>
      </c>
      <c r="K691" s="37" t="s">
        <v>811</v>
      </c>
      <c r="L691" s="42" t="s">
        <v>2780</v>
      </c>
      <c r="M691" s="34" t="s">
        <v>3750</v>
      </c>
      <c r="N691" s="34" t="s">
        <v>3751</v>
      </c>
      <c r="O691" s="34" t="s">
        <v>2783</v>
      </c>
      <c r="P691" s="70" t="s">
        <v>3752</v>
      </c>
      <c r="Q691" s="34" t="s">
        <v>3565</v>
      </c>
      <c r="R691" s="33" t="s">
        <v>3753</v>
      </c>
      <c r="S691" s="34" t="s">
        <v>3754</v>
      </c>
      <c r="T691" s="25">
        <v>20188.009999999998</v>
      </c>
      <c r="U691" s="34" t="s">
        <v>3755</v>
      </c>
      <c r="V691" s="34" t="s">
        <v>3756</v>
      </c>
    </row>
    <row r="692" spans="1:22" ht="336" hidden="1">
      <c r="A692" s="28">
        <v>682</v>
      </c>
      <c r="B692" s="28" t="s">
        <v>3730</v>
      </c>
      <c r="C692" s="28" t="s">
        <v>92</v>
      </c>
      <c r="D692" s="28" t="s">
        <v>93</v>
      </c>
      <c r="E692" s="28" t="s">
        <v>94</v>
      </c>
      <c r="F692" s="28" t="s">
        <v>3731</v>
      </c>
      <c r="G692" s="28" t="s">
        <v>3732</v>
      </c>
      <c r="H692" s="37" t="s">
        <v>104</v>
      </c>
      <c r="I692" s="30">
        <v>8</v>
      </c>
      <c r="J692" s="51" t="s">
        <v>125</v>
      </c>
      <c r="K692" s="37">
        <v>8</v>
      </c>
      <c r="L692" s="53" t="s">
        <v>125</v>
      </c>
      <c r="M692" s="34" t="s">
        <v>3757</v>
      </c>
      <c r="N692" s="34" t="s">
        <v>127</v>
      </c>
      <c r="O692" s="34" t="s">
        <v>128</v>
      </c>
      <c r="P692" s="70" t="s">
        <v>3758</v>
      </c>
      <c r="Q692" s="34" t="s">
        <v>3565</v>
      </c>
      <c r="R692" s="34" t="s">
        <v>3759</v>
      </c>
      <c r="S692" s="34" t="s">
        <v>3760</v>
      </c>
      <c r="T692" s="272">
        <v>19387.009999999998</v>
      </c>
      <c r="U692" s="34" t="s">
        <v>133</v>
      </c>
      <c r="V692" s="34" t="s">
        <v>134</v>
      </c>
    </row>
    <row r="693" spans="1:22" ht="140" hidden="1">
      <c r="A693" s="28">
        <v>683</v>
      </c>
      <c r="B693" s="28" t="s">
        <v>3730</v>
      </c>
      <c r="C693" s="28" t="s">
        <v>92</v>
      </c>
      <c r="D693" s="28" t="s">
        <v>93</v>
      </c>
      <c r="E693" s="28" t="s">
        <v>94</v>
      </c>
      <c r="F693" s="28" t="s">
        <v>3731</v>
      </c>
      <c r="G693" s="28" t="s">
        <v>3732</v>
      </c>
      <c r="H693" s="37" t="s">
        <v>104</v>
      </c>
      <c r="I693" s="30">
        <v>8</v>
      </c>
      <c r="J693" s="162" t="s">
        <v>212</v>
      </c>
      <c r="K693" s="28">
        <v>12</v>
      </c>
      <c r="L693" s="42" t="s">
        <v>212</v>
      </c>
      <c r="M693" s="34" t="s">
        <v>3761</v>
      </c>
      <c r="N693" s="40" t="s">
        <v>2182</v>
      </c>
      <c r="O693" s="34" t="s">
        <v>215</v>
      </c>
      <c r="P693" s="70" t="s">
        <v>3762</v>
      </c>
      <c r="Q693" s="34" t="s">
        <v>3565</v>
      </c>
      <c r="R693" s="34" t="s">
        <v>3763</v>
      </c>
      <c r="S693" s="70" t="s">
        <v>3764</v>
      </c>
      <c r="T693" s="247">
        <v>2</v>
      </c>
      <c r="U693" s="34" t="s">
        <v>963</v>
      </c>
      <c r="V693" s="236" t="s">
        <v>336</v>
      </c>
    </row>
    <row r="694" spans="1:22" ht="238" hidden="1">
      <c r="A694" s="28">
        <v>684</v>
      </c>
      <c r="B694" s="28" t="s">
        <v>3730</v>
      </c>
      <c r="C694" s="28" t="s">
        <v>92</v>
      </c>
      <c r="D694" s="28" t="s">
        <v>93</v>
      </c>
      <c r="E694" s="28" t="s">
        <v>94</v>
      </c>
      <c r="F694" s="28" t="s">
        <v>3731</v>
      </c>
      <c r="G694" s="28" t="s">
        <v>3732</v>
      </c>
      <c r="H694" s="37" t="s">
        <v>104</v>
      </c>
      <c r="I694" s="30">
        <v>8</v>
      </c>
      <c r="J694" s="28" t="s">
        <v>149</v>
      </c>
      <c r="K694" s="51">
        <v>14</v>
      </c>
      <c r="L694" s="34" t="s">
        <v>149</v>
      </c>
      <c r="M694" s="34" t="s">
        <v>3765</v>
      </c>
      <c r="N694" s="146" t="s">
        <v>127</v>
      </c>
      <c r="O694" s="53" t="s">
        <v>151</v>
      </c>
      <c r="P694" s="70" t="s">
        <v>3766</v>
      </c>
      <c r="Q694" s="34" t="s">
        <v>3565</v>
      </c>
      <c r="R694" s="34" t="s">
        <v>3767</v>
      </c>
      <c r="S694" s="70" t="s">
        <v>3768</v>
      </c>
      <c r="T694" s="159" t="s">
        <v>3769</v>
      </c>
      <c r="U694" s="34" t="s">
        <v>3770</v>
      </c>
      <c r="V694" s="236" t="s">
        <v>664</v>
      </c>
    </row>
    <row r="695" spans="1:22" ht="154" hidden="1">
      <c r="A695" s="28">
        <v>685</v>
      </c>
      <c r="B695" s="28" t="s">
        <v>3730</v>
      </c>
      <c r="C695" s="28" t="s">
        <v>92</v>
      </c>
      <c r="D695" s="28" t="s">
        <v>93</v>
      </c>
      <c r="E695" s="28" t="s">
        <v>94</v>
      </c>
      <c r="F695" s="28" t="s">
        <v>3731</v>
      </c>
      <c r="G695" s="28" t="s">
        <v>3732</v>
      </c>
      <c r="H695" s="37" t="s">
        <v>104</v>
      </c>
      <c r="I695" s="51">
        <v>8</v>
      </c>
      <c r="J695" s="28" t="s">
        <v>159</v>
      </c>
      <c r="K695" s="51">
        <v>16</v>
      </c>
      <c r="L695" s="53" t="s">
        <v>160</v>
      </c>
      <c r="M695" s="53" t="s">
        <v>3771</v>
      </c>
      <c r="N695" s="34" t="s">
        <v>162</v>
      </c>
      <c r="O695" s="34" t="s">
        <v>163</v>
      </c>
      <c r="P695" s="70" t="s">
        <v>3772</v>
      </c>
      <c r="Q695" s="34" t="s">
        <v>3565</v>
      </c>
      <c r="R695" s="34" t="s">
        <v>3773</v>
      </c>
      <c r="S695" s="34" t="s">
        <v>3774</v>
      </c>
      <c r="T695" s="25"/>
      <c r="U695" s="236"/>
      <c r="V695" s="236"/>
    </row>
    <row r="696" spans="1:22" ht="275.5" hidden="1">
      <c r="A696" s="28">
        <v>686</v>
      </c>
      <c r="B696" s="28" t="s">
        <v>3775</v>
      </c>
      <c r="C696" s="28" t="s">
        <v>92</v>
      </c>
      <c r="D696" s="28" t="s">
        <v>93</v>
      </c>
      <c r="E696" s="28" t="s">
        <v>94</v>
      </c>
      <c r="F696" s="28" t="s">
        <v>3776</v>
      </c>
      <c r="G696" s="76" t="s">
        <v>3777</v>
      </c>
      <c r="H696" s="30" t="s">
        <v>372</v>
      </c>
      <c r="I696" s="30">
        <v>1</v>
      </c>
      <c r="J696" s="28" t="s">
        <v>373</v>
      </c>
      <c r="K696" s="51" t="s">
        <v>811</v>
      </c>
      <c r="L696" s="53" t="s">
        <v>812</v>
      </c>
      <c r="M696" s="53" t="s">
        <v>3501</v>
      </c>
      <c r="N696" s="34" t="s">
        <v>814</v>
      </c>
      <c r="O696" s="34" t="s">
        <v>815</v>
      </c>
      <c r="P696" s="70" t="s">
        <v>3778</v>
      </c>
      <c r="Q696" s="69" t="s">
        <v>3779</v>
      </c>
      <c r="R696" s="33" t="s">
        <v>3780</v>
      </c>
      <c r="S696" s="251" t="s">
        <v>3781</v>
      </c>
      <c r="T696" s="247">
        <v>1</v>
      </c>
      <c r="U696" s="34" t="s">
        <v>3782</v>
      </c>
      <c r="V696" s="34" t="s">
        <v>3783</v>
      </c>
    </row>
    <row r="697" spans="1:22" ht="406" hidden="1">
      <c r="A697" s="28">
        <v>687</v>
      </c>
      <c r="B697" s="28" t="s">
        <v>3775</v>
      </c>
      <c r="C697" s="28" t="s">
        <v>92</v>
      </c>
      <c r="D697" s="28" t="s">
        <v>93</v>
      </c>
      <c r="E697" s="28" t="s">
        <v>94</v>
      </c>
      <c r="F697" s="28" t="s">
        <v>3776</v>
      </c>
      <c r="G697" s="76" t="s">
        <v>3777</v>
      </c>
      <c r="H697" s="28" t="s">
        <v>45</v>
      </c>
      <c r="I697" s="28">
        <v>7</v>
      </c>
      <c r="J697" s="28" t="s">
        <v>167</v>
      </c>
      <c r="K697" s="28">
        <v>1</v>
      </c>
      <c r="L697" s="53" t="s">
        <v>2150</v>
      </c>
      <c r="M697" s="33" t="s">
        <v>3784</v>
      </c>
      <c r="N697" s="40" t="s">
        <v>170</v>
      </c>
      <c r="O697" s="34" t="s">
        <v>171</v>
      </c>
      <c r="P697" s="70" t="s">
        <v>3785</v>
      </c>
      <c r="Q697" s="53" t="s">
        <v>3594</v>
      </c>
      <c r="R697" s="34" t="s">
        <v>3786</v>
      </c>
      <c r="S697" s="53"/>
      <c r="T697" s="247"/>
      <c r="U697" s="53"/>
      <c r="V697" s="53"/>
    </row>
    <row r="698" spans="1:22" ht="294" hidden="1">
      <c r="A698" s="28">
        <v>688</v>
      </c>
      <c r="B698" s="28" t="s">
        <v>3775</v>
      </c>
      <c r="C698" s="28" t="s">
        <v>92</v>
      </c>
      <c r="D698" s="28" t="s">
        <v>93</v>
      </c>
      <c r="E698" s="28" t="s">
        <v>94</v>
      </c>
      <c r="F698" s="28" t="s">
        <v>3776</v>
      </c>
      <c r="G698" s="76" t="s">
        <v>3777</v>
      </c>
      <c r="H698" s="28" t="s">
        <v>45</v>
      </c>
      <c r="I698" s="28">
        <v>7</v>
      </c>
      <c r="J698" s="28" t="s">
        <v>167</v>
      </c>
      <c r="K698" s="28" t="s">
        <v>117</v>
      </c>
      <c r="L698" s="53" t="s">
        <v>174</v>
      </c>
      <c r="M698" s="33" t="s">
        <v>3787</v>
      </c>
      <c r="N698" s="40" t="s">
        <v>170</v>
      </c>
      <c r="O698" s="80" t="s">
        <v>171</v>
      </c>
      <c r="P698" s="70" t="s">
        <v>3788</v>
      </c>
      <c r="Q698" s="53" t="s">
        <v>3594</v>
      </c>
      <c r="R698" s="34" t="s">
        <v>3789</v>
      </c>
      <c r="S698" s="53"/>
      <c r="T698" s="247"/>
      <c r="U698" s="53"/>
      <c r="V698" s="53"/>
    </row>
    <row r="699" spans="1:22" ht="409.5" hidden="1">
      <c r="A699" s="28">
        <v>689</v>
      </c>
      <c r="B699" s="28" t="s">
        <v>3775</v>
      </c>
      <c r="C699" s="28" t="s">
        <v>92</v>
      </c>
      <c r="D699" s="28" t="s">
        <v>93</v>
      </c>
      <c r="E699" s="28" t="s">
        <v>94</v>
      </c>
      <c r="F699" s="28" t="s">
        <v>3776</v>
      </c>
      <c r="G699" s="76" t="s">
        <v>3777</v>
      </c>
      <c r="H699" s="37" t="s">
        <v>104</v>
      </c>
      <c r="I699" s="30">
        <v>8</v>
      </c>
      <c r="J699" s="28" t="s">
        <v>116</v>
      </c>
      <c r="K699" s="28" t="s">
        <v>117</v>
      </c>
      <c r="L699" s="42" t="s">
        <v>118</v>
      </c>
      <c r="M699" s="34" t="s">
        <v>3790</v>
      </c>
      <c r="N699" s="34" t="s">
        <v>3791</v>
      </c>
      <c r="O699" s="34" t="s">
        <v>121</v>
      </c>
      <c r="P699" s="70" t="s">
        <v>3792</v>
      </c>
      <c r="Q699" s="69" t="s">
        <v>3793</v>
      </c>
      <c r="R699" s="33" t="s">
        <v>3794</v>
      </c>
      <c r="S699" s="70" t="s">
        <v>3795</v>
      </c>
      <c r="T699" s="334">
        <v>1</v>
      </c>
      <c r="U699" s="34" t="s">
        <v>3796</v>
      </c>
      <c r="V699" s="34" t="s">
        <v>1684</v>
      </c>
    </row>
    <row r="700" spans="1:22" ht="246.5" hidden="1">
      <c r="A700" s="28">
        <v>690</v>
      </c>
      <c r="B700" s="28" t="s">
        <v>3775</v>
      </c>
      <c r="C700" s="28" t="s">
        <v>92</v>
      </c>
      <c r="D700" s="28" t="s">
        <v>93</v>
      </c>
      <c r="E700" s="28" t="s">
        <v>94</v>
      </c>
      <c r="F700" s="28" t="s">
        <v>3776</v>
      </c>
      <c r="G700" s="76" t="s">
        <v>3777</v>
      </c>
      <c r="H700" s="37" t="s">
        <v>104</v>
      </c>
      <c r="I700" s="30">
        <v>8</v>
      </c>
      <c r="J700" s="162" t="s">
        <v>212</v>
      </c>
      <c r="K700" s="28">
        <v>12</v>
      </c>
      <c r="L700" s="42" t="s">
        <v>212</v>
      </c>
      <c r="M700" s="34" t="s">
        <v>3797</v>
      </c>
      <c r="N700" s="40" t="s">
        <v>2182</v>
      </c>
      <c r="O700" s="34" t="s">
        <v>215</v>
      </c>
      <c r="P700" s="70" t="s">
        <v>3798</v>
      </c>
      <c r="Q700" s="69" t="s">
        <v>3799</v>
      </c>
      <c r="R700" s="245" t="s">
        <v>3800</v>
      </c>
      <c r="S700" s="53"/>
      <c r="T700" s="247"/>
      <c r="U700" s="53"/>
      <c r="V700" s="53"/>
    </row>
    <row r="701" spans="1:22" ht="182" hidden="1">
      <c r="A701" s="28">
        <v>691</v>
      </c>
      <c r="B701" s="28" t="s">
        <v>3801</v>
      </c>
      <c r="C701" s="28" t="s">
        <v>92</v>
      </c>
      <c r="D701" s="28" t="s">
        <v>93</v>
      </c>
      <c r="E701" s="28" t="s">
        <v>94</v>
      </c>
      <c r="F701" s="28" t="s">
        <v>3802</v>
      </c>
      <c r="G701" s="76" t="s">
        <v>3803</v>
      </c>
      <c r="H701" s="30" t="s">
        <v>3</v>
      </c>
      <c r="I701" s="30">
        <v>3</v>
      </c>
      <c r="J701" s="31" t="s">
        <v>400</v>
      </c>
      <c r="K701" s="37">
        <v>3</v>
      </c>
      <c r="L701" s="32" t="s">
        <v>400</v>
      </c>
      <c r="M701" s="34" t="s">
        <v>3804</v>
      </c>
      <c r="N701" s="34" t="s">
        <v>402</v>
      </c>
      <c r="O701" s="34" t="s">
        <v>403</v>
      </c>
      <c r="P701" s="70" t="s">
        <v>3805</v>
      </c>
      <c r="Q701" s="69" t="s">
        <v>3806</v>
      </c>
      <c r="R701" s="33" t="s">
        <v>3807</v>
      </c>
      <c r="S701" s="34" t="s">
        <v>3808</v>
      </c>
      <c r="T701" s="25">
        <v>2863.92</v>
      </c>
      <c r="U701" s="34" t="s">
        <v>3809</v>
      </c>
      <c r="V701" s="34" t="s">
        <v>631</v>
      </c>
    </row>
    <row r="702" spans="1:22" ht="406" hidden="1">
      <c r="A702" s="28">
        <v>692</v>
      </c>
      <c r="B702" s="28" t="s">
        <v>3801</v>
      </c>
      <c r="C702" s="28" t="s">
        <v>92</v>
      </c>
      <c r="D702" s="28" t="s">
        <v>93</v>
      </c>
      <c r="E702" s="28" t="s">
        <v>94</v>
      </c>
      <c r="F702" s="28" t="s">
        <v>3802</v>
      </c>
      <c r="G702" s="76" t="s">
        <v>3803</v>
      </c>
      <c r="H702" s="28" t="s">
        <v>45</v>
      </c>
      <c r="I702" s="28">
        <v>7</v>
      </c>
      <c r="J702" s="28" t="s">
        <v>167</v>
      </c>
      <c r="K702" s="28">
        <v>1</v>
      </c>
      <c r="L702" s="53" t="s">
        <v>168</v>
      </c>
      <c r="M702" s="33" t="s">
        <v>3810</v>
      </c>
      <c r="N702" s="40" t="s">
        <v>170</v>
      </c>
      <c r="O702" s="34" t="s">
        <v>171</v>
      </c>
      <c r="P702" s="70" t="s">
        <v>3811</v>
      </c>
      <c r="Q702" s="53" t="s">
        <v>3594</v>
      </c>
      <c r="R702" s="34" t="s">
        <v>3812</v>
      </c>
      <c r="S702" s="53"/>
      <c r="T702" s="247"/>
      <c r="U702" s="53"/>
      <c r="V702" s="53"/>
    </row>
    <row r="703" spans="1:22" ht="294" hidden="1">
      <c r="A703" s="28">
        <v>693</v>
      </c>
      <c r="B703" s="28" t="s">
        <v>3801</v>
      </c>
      <c r="C703" s="28" t="s">
        <v>92</v>
      </c>
      <c r="D703" s="28" t="s">
        <v>93</v>
      </c>
      <c r="E703" s="28" t="s">
        <v>94</v>
      </c>
      <c r="F703" s="28" t="s">
        <v>3802</v>
      </c>
      <c r="G703" s="76" t="s">
        <v>3803</v>
      </c>
      <c r="H703" s="28" t="s">
        <v>45</v>
      </c>
      <c r="I703" s="28">
        <v>7</v>
      </c>
      <c r="J703" s="28" t="s">
        <v>167</v>
      </c>
      <c r="K703" s="28" t="s">
        <v>117</v>
      </c>
      <c r="L703" s="53" t="s">
        <v>174</v>
      </c>
      <c r="M703" s="33" t="s">
        <v>3813</v>
      </c>
      <c r="N703" s="40" t="s">
        <v>170</v>
      </c>
      <c r="O703" s="80" t="s">
        <v>171</v>
      </c>
      <c r="P703" s="70" t="s">
        <v>3814</v>
      </c>
      <c r="Q703" s="53" t="s">
        <v>3594</v>
      </c>
      <c r="R703" s="34" t="s">
        <v>3815</v>
      </c>
      <c r="S703" s="53"/>
      <c r="T703" s="247"/>
      <c r="U703" s="53"/>
      <c r="V703" s="53"/>
    </row>
    <row r="704" spans="1:22" ht="409.5" hidden="1">
      <c r="A704" s="28">
        <v>694</v>
      </c>
      <c r="B704" s="28" t="s">
        <v>3801</v>
      </c>
      <c r="C704" s="28" t="s">
        <v>92</v>
      </c>
      <c r="D704" s="28" t="s">
        <v>93</v>
      </c>
      <c r="E704" s="28" t="s">
        <v>94</v>
      </c>
      <c r="F704" s="28" t="s">
        <v>3802</v>
      </c>
      <c r="G704" s="76" t="s">
        <v>3803</v>
      </c>
      <c r="H704" s="37" t="s">
        <v>104</v>
      </c>
      <c r="I704" s="30">
        <v>8</v>
      </c>
      <c r="J704" s="28" t="s">
        <v>116</v>
      </c>
      <c r="K704" s="28" t="s">
        <v>117</v>
      </c>
      <c r="L704" s="42" t="s">
        <v>118</v>
      </c>
      <c r="M704" s="34" t="s">
        <v>3816</v>
      </c>
      <c r="N704" s="34" t="s">
        <v>120</v>
      </c>
      <c r="O704" s="34" t="s">
        <v>121</v>
      </c>
      <c r="P704" s="70" t="s">
        <v>3817</v>
      </c>
      <c r="Q704" s="69" t="s">
        <v>3818</v>
      </c>
      <c r="R704" s="34" t="s">
        <v>3819</v>
      </c>
      <c r="S704" s="34" t="s">
        <v>3820</v>
      </c>
      <c r="T704" s="247">
        <v>1</v>
      </c>
      <c r="U704" s="236" t="s">
        <v>701</v>
      </c>
      <c r="V704" s="34" t="s">
        <v>3550</v>
      </c>
    </row>
    <row r="705" spans="1:22" ht="336" hidden="1">
      <c r="A705" s="28">
        <v>695</v>
      </c>
      <c r="B705" s="28" t="s">
        <v>3801</v>
      </c>
      <c r="C705" s="28" t="s">
        <v>92</v>
      </c>
      <c r="D705" s="28" t="s">
        <v>93</v>
      </c>
      <c r="E705" s="28" t="s">
        <v>94</v>
      </c>
      <c r="F705" s="28" t="s">
        <v>3802</v>
      </c>
      <c r="G705" s="76" t="s">
        <v>3803</v>
      </c>
      <c r="H705" s="37" t="s">
        <v>104</v>
      </c>
      <c r="I705" s="30">
        <v>8</v>
      </c>
      <c r="J705" s="51" t="s">
        <v>125</v>
      </c>
      <c r="K705" s="37">
        <v>8</v>
      </c>
      <c r="L705" s="53" t="s">
        <v>125</v>
      </c>
      <c r="M705" s="34" t="s">
        <v>3821</v>
      </c>
      <c r="N705" s="34" t="s">
        <v>127</v>
      </c>
      <c r="O705" s="34" t="s">
        <v>128</v>
      </c>
      <c r="P705" s="70" t="s">
        <v>3822</v>
      </c>
      <c r="Q705" s="69" t="s">
        <v>3823</v>
      </c>
      <c r="R705" s="33" t="s">
        <v>3824</v>
      </c>
      <c r="S705" s="36" t="s">
        <v>3825</v>
      </c>
      <c r="T705" s="25">
        <v>10014.83</v>
      </c>
      <c r="U705" s="236" t="s">
        <v>133</v>
      </c>
      <c r="V705" s="236" t="s">
        <v>134</v>
      </c>
    </row>
    <row r="706" spans="1:22" ht="140" hidden="1">
      <c r="A706" s="28">
        <v>696</v>
      </c>
      <c r="B706" s="28" t="s">
        <v>3801</v>
      </c>
      <c r="C706" s="28" t="s">
        <v>92</v>
      </c>
      <c r="D706" s="28" t="s">
        <v>93</v>
      </c>
      <c r="E706" s="28" t="s">
        <v>94</v>
      </c>
      <c r="F706" s="28" t="s">
        <v>3802</v>
      </c>
      <c r="G706" s="76" t="s">
        <v>3803</v>
      </c>
      <c r="H706" s="37" t="s">
        <v>104</v>
      </c>
      <c r="I706" s="30">
        <v>8</v>
      </c>
      <c r="J706" s="162" t="s">
        <v>212</v>
      </c>
      <c r="K706" s="28">
        <v>12</v>
      </c>
      <c r="L706" s="42" t="s">
        <v>212</v>
      </c>
      <c r="M706" s="34" t="s">
        <v>3826</v>
      </c>
      <c r="N706" s="40" t="s">
        <v>2182</v>
      </c>
      <c r="O706" s="34" t="s">
        <v>215</v>
      </c>
      <c r="P706" s="70" t="s">
        <v>3827</v>
      </c>
      <c r="Q706" s="69" t="s">
        <v>3828</v>
      </c>
      <c r="R706" s="34" t="s">
        <v>3829</v>
      </c>
      <c r="S706" s="70" t="s">
        <v>3830</v>
      </c>
      <c r="T706" s="247">
        <v>1</v>
      </c>
      <c r="U706" s="236" t="s">
        <v>963</v>
      </c>
      <c r="V706" s="236" t="s">
        <v>336</v>
      </c>
    </row>
    <row r="707" spans="1:22" ht="210.5" hidden="1">
      <c r="A707" s="28">
        <v>697</v>
      </c>
      <c r="B707" s="28" t="s">
        <v>3801</v>
      </c>
      <c r="C707" s="28" t="s">
        <v>92</v>
      </c>
      <c r="D707" s="28" t="s">
        <v>93</v>
      </c>
      <c r="E707" s="28" t="s">
        <v>94</v>
      </c>
      <c r="F707" s="28" t="s">
        <v>3802</v>
      </c>
      <c r="G707" s="76" t="s">
        <v>3803</v>
      </c>
      <c r="H707" s="37" t="s">
        <v>104</v>
      </c>
      <c r="I707" s="30">
        <v>8</v>
      </c>
      <c r="J707" s="28" t="s">
        <v>149</v>
      </c>
      <c r="K707" s="51">
        <v>14</v>
      </c>
      <c r="L707" s="34" t="s">
        <v>149</v>
      </c>
      <c r="M707" s="34" t="s">
        <v>3831</v>
      </c>
      <c r="N707" s="146" t="s">
        <v>127</v>
      </c>
      <c r="O707" s="53" t="s">
        <v>151</v>
      </c>
      <c r="P707" s="70" t="s">
        <v>3832</v>
      </c>
      <c r="Q707" s="69" t="s">
        <v>3833</v>
      </c>
      <c r="R707" s="34" t="s">
        <v>3834</v>
      </c>
      <c r="S707" s="34" t="s">
        <v>3835</v>
      </c>
      <c r="T707" s="247">
        <v>9</v>
      </c>
      <c r="U707" s="236" t="s">
        <v>999</v>
      </c>
      <c r="V707" s="236" t="s">
        <v>664</v>
      </c>
    </row>
    <row r="708" spans="1:22" ht="406" hidden="1">
      <c r="A708" s="28">
        <v>698</v>
      </c>
      <c r="B708" s="28" t="s">
        <v>3836</v>
      </c>
      <c r="C708" s="323" t="s">
        <v>92</v>
      </c>
      <c r="D708" s="323" t="s">
        <v>93</v>
      </c>
      <c r="E708" s="28" t="s">
        <v>94</v>
      </c>
      <c r="F708" s="28" t="s">
        <v>3837</v>
      </c>
      <c r="G708" s="76" t="s">
        <v>3838</v>
      </c>
      <c r="H708" s="28" t="s">
        <v>45</v>
      </c>
      <c r="I708" s="28">
        <v>7</v>
      </c>
      <c r="J708" s="28" t="s">
        <v>167</v>
      </c>
      <c r="K708" s="28">
        <v>1</v>
      </c>
      <c r="L708" s="34" t="s">
        <v>2150</v>
      </c>
      <c r="M708" s="33" t="s">
        <v>3839</v>
      </c>
      <c r="N708" s="40" t="s">
        <v>170</v>
      </c>
      <c r="O708" s="34" t="s">
        <v>171</v>
      </c>
      <c r="P708" s="70" t="s">
        <v>3840</v>
      </c>
      <c r="Q708" s="53" t="s">
        <v>3594</v>
      </c>
      <c r="R708" s="34" t="s">
        <v>3841</v>
      </c>
      <c r="S708" s="34"/>
      <c r="T708" s="159"/>
      <c r="U708" s="34"/>
      <c r="V708" s="34"/>
    </row>
    <row r="709" spans="1:22" ht="294" hidden="1">
      <c r="A709" s="28">
        <v>699</v>
      </c>
      <c r="B709" s="28" t="s">
        <v>3836</v>
      </c>
      <c r="C709" s="323" t="s">
        <v>92</v>
      </c>
      <c r="D709" s="323" t="s">
        <v>93</v>
      </c>
      <c r="E709" s="28" t="s">
        <v>94</v>
      </c>
      <c r="F709" s="28" t="s">
        <v>3837</v>
      </c>
      <c r="G709" s="76" t="s">
        <v>3838</v>
      </c>
      <c r="H709" s="28" t="s">
        <v>45</v>
      </c>
      <c r="I709" s="28">
        <v>7</v>
      </c>
      <c r="J709" s="28" t="s">
        <v>167</v>
      </c>
      <c r="K709" s="28" t="s">
        <v>117</v>
      </c>
      <c r="L709" s="53" t="s">
        <v>174</v>
      </c>
      <c r="M709" s="33" t="s">
        <v>3842</v>
      </c>
      <c r="N709" s="40" t="s">
        <v>170</v>
      </c>
      <c r="O709" s="80" t="s">
        <v>171</v>
      </c>
      <c r="P709" s="316" t="s">
        <v>3843</v>
      </c>
      <c r="Q709" s="53" t="s">
        <v>3594</v>
      </c>
      <c r="R709" s="34" t="s">
        <v>3844</v>
      </c>
      <c r="S709" s="34"/>
      <c r="T709" s="159"/>
      <c r="U709" s="34"/>
      <c r="V709" s="34"/>
    </row>
    <row r="710" spans="1:22" ht="409.5" hidden="1">
      <c r="A710" s="28">
        <v>700</v>
      </c>
      <c r="B710" s="28" t="s">
        <v>3836</v>
      </c>
      <c r="C710" s="323" t="s">
        <v>92</v>
      </c>
      <c r="D710" s="323" t="s">
        <v>93</v>
      </c>
      <c r="E710" s="28" t="s">
        <v>94</v>
      </c>
      <c r="F710" s="28" t="s">
        <v>3837</v>
      </c>
      <c r="G710" s="76" t="s">
        <v>3838</v>
      </c>
      <c r="H710" s="37" t="s">
        <v>104</v>
      </c>
      <c r="I710" s="30">
        <v>8</v>
      </c>
      <c r="J710" s="28" t="s">
        <v>116</v>
      </c>
      <c r="K710" s="28" t="s">
        <v>117</v>
      </c>
      <c r="L710" s="42" t="s">
        <v>118</v>
      </c>
      <c r="M710" s="33" t="s">
        <v>3845</v>
      </c>
      <c r="N710" s="34" t="s">
        <v>3846</v>
      </c>
      <c r="O710" s="34" t="s">
        <v>121</v>
      </c>
      <c r="P710" s="70" t="s">
        <v>3847</v>
      </c>
      <c r="Q710" s="69" t="s">
        <v>3848</v>
      </c>
      <c r="R710" s="33" t="s">
        <v>3849</v>
      </c>
      <c r="S710" s="70" t="s">
        <v>3850</v>
      </c>
      <c r="T710" s="334">
        <v>2</v>
      </c>
      <c r="U710" s="34" t="s">
        <v>1683</v>
      </c>
      <c r="V710" s="34" t="s">
        <v>1684</v>
      </c>
    </row>
    <row r="711" spans="1:22" ht="409.5" hidden="1">
      <c r="A711" s="28">
        <v>701</v>
      </c>
      <c r="B711" s="28" t="s">
        <v>3836</v>
      </c>
      <c r="C711" s="323" t="s">
        <v>92</v>
      </c>
      <c r="D711" s="323" t="s">
        <v>93</v>
      </c>
      <c r="E711" s="28" t="s">
        <v>94</v>
      </c>
      <c r="F711" s="28" t="s">
        <v>3837</v>
      </c>
      <c r="G711" s="76" t="s">
        <v>3838</v>
      </c>
      <c r="H711" s="37" t="s">
        <v>104</v>
      </c>
      <c r="I711" s="30">
        <v>8</v>
      </c>
      <c r="J711" s="162" t="s">
        <v>212</v>
      </c>
      <c r="K711" s="28">
        <v>12</v>
      </c>
      <c r="L711" s="42" t="s">
        <v>212</v>
      </c>
      <c r="M711" s="33" t="s">
        <v>3851</v>
      </c>
      <c r="N711" s="40" t="s">
        <v>2182</v>
      </c>
      <c r="O711" s="34" t="s">
        <v>215</v>
      </c>
      <c r="P711" s="70" t="s">
        <v>3852</v>
      </c>
      <c r="Q711" s="69" t="s">
        <v>3848</v>
      </c>
      <c r="R711" s="34" t="s">
        <v>3853</v>
      </c>
      <c r="S711" s="34" t="s">
        <v>3854</v>
      </c>
      <c r="T711" s="159">
        <v>3</v>
      </c>
      <c r="U711" s="43" t="s">
        <v>963</v>
      </c>
      <c r="V711" s="43" t="s">
        <v>336</v>
      </c>
    </row>
    <row r="712" spans="1:22" ht="409.5" hidden="1">
      <c r="A712" s="28">
        <v>702</v>
      </c>
      <c r="B712" s="28" t="s">
        <v>3836</v>
      </c>
      <c r="C712" s="323" t="s">
        <v>92</v>
      </c>
      <c r="D712" s="323" t="s">
        <v>93</v>
      </c>
      <c r="E712" s="28" t="s">
        <v>94</v>
      </c>
      <c r="F712" s="28" t="s">
        <v>3837</v>
      </c>
      <c r="G712" s="76" t="s">
        <v>3838</v>
      </c>
      <c r="H712" s="37" t="s">
        <v>104</v>
      </c>
      <c r="I712" s="30">
        <v>8</v>
      </c>
      <c r="J712" s="28" t="s">
        <v>149</v>
      </c>
      <c r="K712" s="51">
        <v>14</v>
      </c>
      <c r="L712" s="34" t="s">
        <v>149</v>
      </c>
      <c r="M712" s="34" t="s">
        <v>3855</v>
      </c>
      <c r="N712" s="146" t="s">
        <v>127</v>
      </c>
      <c r="O712" s="53" t="s">
        <v>151</v>
      </c>
      <c r="P712" s="70" t="s">
        <v>3856</v>
      </c>
      <c r="Q712" s="69" t="s">
        <v>3848</v>
      </c>
      <c r="R712" s="34" t="s">
        <v>3857</v>
      </c>
      <c r="S712" s="34" t="s">
        <v>3858</v>
      </c>
      <c r="T712" s="159">
        <v>5</v>
      </c>
      <c r="U712" s="236" t="s">
        <v>999</v>
      </c>
      <c r="V712" s="34" t="s">
        <v>664</v>
      </c>
    </row>
    <row r="713" spans="1:22" ht="203" hidden="1">
      <c r="A713" s="28">
        <v>703</v>
      </c>
      <c r="B713" s="28" t="s">
        <v>3859</v>
      </c>
      <c r="C713" s="285" t="s">
        <v>92</v>
      </c>
      <c r="D713" s="285" t="s">
        <v>2992</v>
      </c>
      <c r="E713" s="28" t="s">
        <v>94</v>
      </c>
      <c r="F713" s="76" t="s">
        <v>3860</v>
      </c>
      <c r="G713" s="85" t="s">
        <v>3861</v>
      </c>
      <c r="H713" s="30" t="s">
        <v>3862</v>
      </c>
      <c r="I713" s="51">
        <v>3</v>
      </c>
      <c r="J713" s="28" t="s">
        <v>97</v>
      </c>
      <c r="K713" s="51">
        <v>1</v>
      </c>
      <c r="L713" s="34" t="s">
        <v>97</v>
      </c>
      <c r="M713" s="34" t="s">
        <v>3863</v>
      </c>
      <c r="N713" s="34" t="s">
        <v>3165</v>
      </c>
      <c r="O713" s="34" t="s">
        <v>100</v>
      </c>
      <c r="P713" s="70" t="s">
        <v>3864</v>
      </c>
      <c r="Q713" s="69" t="s">
        <v>3865</v>
      </c>
      <c r="R713" s="33" t="s">
        <v>3866</v>
      </c>
      <c r="S713" s="34"/>
      <c r="T713" s="276"/>
      <c r="U713" s="36"/>
      <c r="V713" s="34"/>
    </row>
    <row r="714" spans="1:22" ht="182" hidden="1">
      <c r="A714" s="28">
        <v>704</v>
      </c>
      <c r="B714" s="28" t="s">
        <v>3859</v>
      </c>
      <c r="C714" s="285" t="s">
        <v>92</v>
      </c>
      <c r="D714" s="285" t="s">
        <v>2992</v>
      </c>
      <c r="E714" s="28" t="s">
        <v>94</v>
      </c>
      <c r="F714" s="76" t="s">
        <v>3860</v>
      </c>
      <c r="G714" s="85" t="s">
        <v>3861</v>
      </c>
      <c r="H714" s="37" t="s">
        <v>104</v>
      </c>
      <c r="I714" s="30">
        <v>8</v>
      </c>
      <c r="J714" s="28" t="s">
        <v>3867</v>
      </c>
      <c r="K714" s="28">
        <v>2</v>
      </c>
      <c r="L714" s="34" t="s">
        <v>3238</v>
      </c>
      <c r="M714" s="34" t="s">
        <v>3868</v>
      </c>
      <c r="N714" s="34" t="s">
        <v>251</v>
      </c>
      <c r="O714" s="34" t="s">
        <v>109</v>
      </c>
      <c r="P714" s="70" t="s">
        <v>3869</v>
      </c>
      <c r="Q714" s="69" t="s">
        <v>3870</v>
      </c>
      <c r="R714" s="34" t="s">
        <v>3871</v>
      </c>
      <c r="S714" s="53"/>
      <c r="T714" s="276"/>
      <c r="U714" s="53"/>
      <c r="V714" s="53"/>
    </row>
    <row r="715" spans="1:22" ht="154" hidden="1">
      <c r="A715" s="28">
        <v>705</v>
      </c>
      <c r="B715" s="28" t="s">
        <v>3859</v>
      </c>
      <c r="C715" s="285" t="s">
        <v>92</v>
      </c>
      <c r="D715" s="285" t="s">
        <v>2992</v>
      </c>
      <c r="E715" s="28" t="s">
        <v>94</v>
      </c>
      <c r="F715" s="76" t="s">
        <v>3860</v>
      </c>
      <c r="G715" s="85" t="s">
        <v>3861</v>
      </c>
      <c r="H715" s="28" t="s">
        <v>871</v>
      </c>
      <c r="I715" s="289">
        <v>4</v>
      </c>
      <c r="J715" s="51" t="s">
        <v>872</v>
      </c>
      <c r="K715" s="37">
        <v>3</v>
      </c>
      <c r="L715" s="34" t="s">
        <v>872</v>
      </c>
      <c r="M715" s="34" t="s">
        <v>3872</v>
      </c>
      <c r="N715" s="34" t="s">
        <v>3106</v>
      </c>
      <c r="O715" s="34" t="s">
        <v>875</v>
      </c>
      <c r="P715" s="70" t="s">
        <v>816</v>
      </c>
      <c r="Q715" s="69" t="s">
        <v>3873</v>
      </c>
      <c r="R715" s="33" t="s">
        <v>3874</v>
      </c>
      <c r="S715" s="53"/>
      <c r="T715" s="247"/>
      <c r="U715" s="53"/>
      <c r="V715" s="53"/>
    </row>
    <row r="716" spans="1:22" ht="409.5" hidden="1">
      <c r="A716" s="28">
        <v>706</v>
      </c>
      <c r="B716" s="28" t="s">
        <v>3859</v>
      </c>
      <c r="C716" s="285" t="s">
        <v>92</v>
      </c>
      <c r="D716" s="285" t="s">
        <v>2992</v>
      </c>
      <c r="E716" s="28" t="s">
        <v>94</v>
      </c>
      <c r="F716" s="76" t="s">
        <v>3860</v>
      </c>
      <c r="G716" s="85" t="s">
        <v>3861</v>
      </c>
      <c r="H716" s="37" t="s">
        <v>104</v>
      </c>
      <c r="I716" s="30">
        <v>8</v>
      </c>
      <c r="J716" s="28" t="s">
        <v>116</v>
      </c>
      <c r="K716" s="28" t="s">
        <v>117</v>
      </c>
      <c r="L716" s="34" t="s">
        <v>118</v>
      </c>
      <c r="M716" s="34" t="s">
        <v>3875</v>
      </c>
      <c r="N716" s="34" t="s">
        <v>120</v>
      </c>
      <c r="O716" s="34" t="s">
        <v>3876</v>
      </c>
      <c r="P716" s="70" t="s">
        <v>3877</v>
      </c>
      <c r="Q716" s="69" t="s">
        <v>3878</v>
      </c>
      <c r="R716" s="33" t="s">
        <v>3879</v>
      </c>
      <c r="S716" s="53"/>
      <c r="T716" s="247"/>
      <c r="U716" s="53"/>
      <c r="V716" s="53"/>
    </row>
    <row r="717" spans="1:22" ht="232" hidden="1">
      <c r="A717" s="28">
        <v>707</v>
      </c>
      <c r="B717" s="28" t="s">
        <v>3859</v>
      </c>
      <c r="C717" s="285" t="s">
        <v>92</v>
      </c>
      <c r="D717" s="285" t="s">
        <v>2992</v>
      </c>
      <c r="E717" s="28" t="s">
        <v>94</v>
      </c>
      <c r="F717" s="76" t="s">
        <v>3860</v>
      </c>
      <c r="G717" s="85" t="s">
        <v>3861</v>
      </c>
      <c r="H717" s="28" t="s">
        <v>104</v>
      </c>
      <c r="I717" s="28">
        <v>8</v>
      </c>
      <c r="J717" s="28" t="s">
        <v>149</v>
      </c>
      <c r="K717" s="51">
        <v>14</v>
      </c>
      <c r="L717" s="34" t="s">
        <v>149</v>
      </c>
      <c r="M717" s="34" t="s">
        <v>3880</v>
      </c>
      <c r="N717" s="34" t="s">
        <v>2190</v>
      </c>
      <c r="O717" s="34" t="s">
        <v>151</v>
      </c>
      <c r="P717" s="70" t="s">
        <v>3881</v>
      </c>
      <c r="Q717" s="69" t="s">
        <v>3882</v>
      </c>
      <c r="R717" s="33" t="s">
        <v>3883</v>
      </c>
      <c r="S717" s="34"/>
      <c r="T717" s="277"/>
      <c r="U717" s="236"/>
      <c r="V717" s="236"/>
    </row>
    <row r="718" spans="1:22" ht="336" hidden="1">
      <c r="A718" s="28">
        <v>708</v>
      </c>
      <c r="B718" s="28" t="s">
        <v>3859</v>
      </c>
      <c r="C718" s="285" t="s">
        <v>92</v>
      </c>
      <c r="D718" s="285" t="s">
        <v>2992</v>
      </c>
      <c r="E718" s="28" t="s">
        <v>94</v>
      </c>
      <c r="F718" s="76" t="s">
        <v>3860</v>
      </c>
      <c r="G718" s="85" t="s">
        <v>3861</v>
      </c>
      <c r="H718" s="37" t="s">
        <v>104</v>
      </c>
      <c r="I718" s="30">
        <v>8</v>
      </c>
      <c r="J718" s="51" t="s">
        <v>125</v>
      </c>
      <c r="K718" s="37">
        <v>8</v>
      </c>
      <c r="L718" s="34" t="s">
        <v>125</v>
      </c>
      <c r="M718" s="34" t="s">
        <v>3884</v>
      </c>
      <c r="N718" s="34" t="s">
        <v>2190</v>
      </c>
      <c r="O718" s="34" t="s">
        <v>128</v>
      </c>
      <c r="P718" s="70" t="s">
        <v>3885</v>
      </c>
      <c r="Q718" s="69" t="s">
        <v>3886</v>
      </c>
      <c r="R718" s="33" t="s">
        <v>3887</v>
      </c>
      <c r="S718" s="36" t="s">
        <v>3888</v>
      </c>
      <c r="T718" s="278">
        <v>12133</v>
      </c>
      <c r="U718" s="236" t="s">
        <v>133</v>
      </c>
      <c r="V718" s="236" t="s">
        <v>134</v>
      </c>
    </row>
    <row r="719" spans="1:22" ht="406" hidden="1">
      <c r="A719" s="28">
        <v>709</v>
      </c>
      <c r="B719" s="28" t="s">
        <v>3859</v>
      </c>
      <c r="C719" s="285" t="s">
        <v>92</v>
      </c>
      <c r="D719" s="285" t="s">
        <v>2992</v>
      </c>
      <c r="E719" s="28" t="s">
        <v>94</v>
      </c>
      <c r="F719" s="76" t="s">
        <v>3860</v>
      </c>
      <c r="G719" s="85" t="s">
        <v>3861</v>
      </c>
      <c r="H719" s="28" t="s">
        <v>45</v>
      </c>
      <c r="I719" s="28">
        <v>7</v>
      </c>
      <c r="J719" s="28" t="s">
        <v>167</v>
      </c>
      <c r="K719" s="28">
        <v>1</v>
      </c>
      <c r="L719" s="34" t="s">
        <v>2150</v>
      </c>
      <c r="M719" s="34" t="s">
        <v>3889</v>
      </c>
      <c r="N719" s="40" t="s">
        <v>170</v>
      </c>
      <c r="O719" s="34" t="s">
        <v>171</v>
      </c>
      <c r="P719" s="70" t="s">
        <v>3890</v>
      </c>
      <c r="Q719" s="53" t="s">
        <v>3594</v>
      </c>
      <c r="R719" s="34" t="s">
        <v>3891</v>
      </c>
      <c r="S719" s="53"/>
      <c r="T719" s="247"/>
      <c r="U719" s="53"/>
      <c r="V719" s="53"/>
    </row>
    <row r="720" spans="1:22" ht="294" hidden="1">
      <c r="A720" s="28">
        <v>710</v>
      </c>
      <c r="B720" s="28" t="s">
        <v>3859</v>
      </c>
      <c r="C720" s="285" t="s">
        <v>92</v>
      </c>
      <c r="D720" s="285" t="s">
        <v>2992</v>
      </c>
      <c r="E720" s="28" t="s">
        <v>94</v>
      </c>
      <c r="F720" s="76" t="s">
        <v>3860</v>
      </c>
      <c r="G720" s="85" t="s">
        <v>3861</v>
      </c>
      <c r="H720" s="28" t="s">
        <v>45</v>
      </c>
      <c r="I720" s="28">
        <v>7</v>
      </c>
      <c r="J720" s="28" t="s">
        <v>167</v>
      </c>
      <c r="K720" s="28" t="s">
        <v>117</v>
      </c>
      <c r="L720" s="34" t="s">
        <v>174</v>
      </c>
      <c r="M720" s="34" t="s">
        <v>3892</v>
      </c>
      <c r="N720" s="40" t="s">
        <v>170</v>
      </c>
      <c r="O720" s="34" t="s">
        <v>171</v>
      </c>
      <c r="P720" s="70" t="s">
        <v>3893</v>
      </c>
      <c r="Q720" s="53" t="s">
        <v>3594</v>
      </c>
      <c r="R720" s="34" t="s">
        <v>3894</v>
      </c>
      <c r="S720" s="53"/>
      <c r="T720" s="247"/>
      <c r="U720" s="53"/>
      <c r="V720" s="53"/>
    </row>
    <row r="721" spans="1:22" ht="409.5" hidden="1">
      <c r="A721" s="28">
        <v>711</v>
      </c>
      <c r="B721" s="28" t="s">
        <v>3895</v>
      </c>
      <c r="C721" s="285" t="s">
        <v>92</v>
      </c>
      <c r="D721" s="285" t="s">
        <v>2992</v>
      </c>
      <c r="E721" s="28" t="s">
        <v>94</v>
      </c>
      <c r="F721" s="76" t="s">
        <v>3896</v>
      </c>
      <c r="G721" s="85" t="s">
        <v>3897</v>
      </c>
      <c r="H721" s="30" t="s">
        <v>372</v>
      </c>
      <c r="I721" s="28">
        <v>1</v>
      </c>
      <c r="J721" s="28" t="s">
        <v>2209</v>
      </c>
      <c r="K721" s="28">
        <v>3</v>
      </c>
      <c r="L721" s="34" t="s">
        <v>2210</v>
      </c>
      <c r="M721" s="34" t="s">
        <v>3898</v>
      </c>
      <c r="N721" s="34" t="s">
        <v>162</v>
      </c>
      <c r="O721" s="34" t="s">
        <v>2212</v>
      </c>
      <c r="P721" s="70" t="s">
        <v>3899</v>
      </c>
      <c r="Q721" s="69" t="s">
        <v>3900</v>
      </c>
      <c r="R721" s="34" t="s">
        <v>3901</v>
      </c>
      <c r="S721" s="34"/>
      <c r="T721" s="279"/>
      <c r="U721" s="36"/>
      <c r="V721" s="34"/>
    </row>
    <row r="722" spans="1:22" ht="409.5" hidden="1">
      <c r="A722" s="28">
        <v>712</v>
      </c>
      <c r="B722" s="28" t="s">
        <v>3895</v>
      </c>
      <c r="C722" s="285" t="s">
        <v>92</v>
      </c>
      <c r="D722" s="285" t="s">
        <v>2992</v>
      </c>
      <c r="E722" s="28" t="s">
        <v>94</v>
      </c>
      <c r="F722" s="76" t="s">
        <v>3896</v>
      </c>
      <c r="G722" s="85" t="s">
        <v>3897</v>
      </c>
      <c r="H722" s="37" t="s">
        <v>104</v>
      </c>
      <c r="I722" s="30">
        <v>8</v>
      </c>
      <c r="J722" s="28" t="s">
        <v>3090</v>
      </c>
      <c r="K722" s="28">
        <v>2</v>
      </c>
      <c r="L722" s="38" t="s">
        <v>3091</v>
      </c>
      <c r="M722" s="34" t="s">
        <v>3902</v>
      </c>
      <c r="N722" s="34" t="s">
        <v>863</v>
      </c>
      <c r="O722" s="40" t="s">
        <v>109</v>
      </c>
      <c r="P722" s="70" t="s">
        <v>3903</v>
      </c>
      <c r="Q722" s="69" t="s">
        <v>3904</v>
      </c>
      <c r="R722" s="70" t="s">
        <v>3905</v>
      </c>
      <c r="S722" s="70" t="s">
        <v>3906</v>
      </c>
      <c r="T722" s="280" t="s">
        <v>3907</v>
      </c>
      <c r="U722" s="36" t="s">
        <v>3908</v>
      </c>
      <c r="V722" s="36" t="s">
        <v>3909</v>
      </c>
    </row>
    <row r="723" spans="1:22" ht="409.5" hidden="1">
      <c r="A723" s="28">
        <v>713</v>
      </c>
      <c r="B723" s="28" t="s">
        <v>3895</v>
      </c>
      <c r="C723" s="285" t="s">
        <v>92</v>
      </c>
      <c r="D723" s="285" t="s">
        <v>2992</v>
      </c>
      <c r="E723" s="28" t="s">
        <v>94</v>
      </c>
      <c r="F723" s="76" t="s">
        <v>3896</v>
      </c>
      <c r="G723" s="85" t="s">
        <v>3897</v>
      </c>
      <c r="H723" s="37" t="s">
        <v>104</v>
      </c>
      <c r="I723" s="30">
        <v>8</v>
      </c>
      <c r="J723" s="28" t="s">
        <v>116</v>
      </c>
      <c r="K723" s="28" t="s">
        <v>117</v>
      </c>
      <c r="L723" s="42" t="s">
        <v>118</v>
      </c>
      <c r="M723" s="33" t="s">
        <v>3910</v>
      </c>
      <c r="N723" s="34" t="s">
        <v>120</v>
      </c>
      <c r="O723" s="34" t="s">
        <v>121</v>
      </c>
      <c r="P723" s="70" t="s">
        <v>3911</v>
      </c>
      <c r="Q723" s="69" t="s">
        <v>3912</v>
      </c>
      <c r="R723" s="34" t="s">
        <v>3913</v>
      </c>
      <c r="S723" s="53"/>
      <c r="T723" s="272"/>
      <c r="U723" s="53"/>
      <c r="V723" s="53"/>
    </row>
    <row r="724" spans="1:22" ht="406" hidden="1">
      <c r="A724" s="28">
        <v>714</v>
      </c>
      <c r="B724" s="28" t="s">
        <v>3895</v>
      </c>
      <c r="C724" s="285" t="s">
        <v>92</v>
      </c>
      <c r="D724" s="285" t="s">
        <v>2992</v>
      </c>
      <c r="E724" s="28" t="s">
        <v>94</v>
      </c>
      <c r="F724" s="76" t="s">
        <v>3896</v>
      </c>
      <c r="G724" s="85" t="s">
        <v>3897</v>
      </c>
      <c r="H724" s="28" t="s">
        <v>45</v>
      </c>
      <c r="I724" s="28">
        <v>7</v>
      </c>
      <c r="J724" s="28" t="s">
        <v>167</v>
      </c>
      <c r="K724" s="28">
        <v>1</v>
      </c>
      <c r="L724" s="34" t="s">
        <v>2150</v>
      </c>
      <c r="M724" s="33" t="s">
        <v>3914</v>
      </c>
      <c r="N724" s="40" t="s">
        <v>170</v>
      </c>
      <c r="O724" s="34" t="s">
        <v>171</v>
      </c>
      <c r="P724" s="70" t="s">
        <v>3915</v>
      </c>
      <c r="Q724" s="69" t="s">
        <v>3916</v>
      </c>
      <c r="R724" s="34" t="s">
        <v>3917</v>
      </c>
      <c r="S724" s="53"/>
      <c r="T724" s="272"/>
      <c r="U724" s="53"/>
      <c r="V724" s="53"/>
    </row>
    <row r="725" spans="1:22" ht="294" hidden="1">
      <c r="A725" s="28">
        <v>715</v>
      </c>
      <c r="B725" s="28" t="s">
        <v>3895</v>
      </c>
      <c r="C725" s="285" t="s">
        <v>92</v>
      </c>
      <c r="D725" s="285" t="s">
        <v>2992</v>
      </c>
      <c r="E725" s="28" t="s">
        <v>94</v>
      </c>
      <c r="F725" s="76" t="s">
        <v>3896</v>
      </c>
      <c r="G725" s="85" t="s">
        <v>3897</v>
      </c>
      <c r="H725" s="28" t="s">
        <v>45</v>
      </c>
      <c r="I725" s="28">
        <v>7</v>
      </c>
      <c r="J725" s="28" t="s">
        <v>167</v>
      </c>
      <c r="K725" s="28" t="s">
        <v>117</v>
      </c>
      <c r="L725" s="53" t="s">
        <v>174</v>
      </c>
      <c r="M725" s="33" t="s">
        <v>3918</v>
      </c>
      <c r="N725" s="40" t="s">
        <v>170</v>
      </c>
      <c r="O725" s="34" t="s">
        <v>171</v>
      </c>
      <c r="P725" s="70" t="s">
        <v>3919</v>
      </c>
      <c r="Q725" s="69" t="s">
        <v>3920</v>
      </c>
      <c r="R725" s="34" t="s">
        <v>3921</v>
      </c>
      <c r="S725" s="53"/>
      <c r="T725" s="272"/>
      <c r="U725" s="53"/>
      <c r="V725" s="53"/>
    </row>
    <row r="726" spans="1:22" ht="348" hidden="1">
      <c r="A726" s="28">
        <v>716</v>
      </c>
      <c r="B726" s="28" t="s">
        <v>3922</v>
      </c>
      <c r="C726" s="285" t="s">
        <v>92</v>
      </c>
      <c r="D726" s="285" t="s">
        <v>2992</v>
      </c>
      <c r="E726" s="28" t="s">
        <v>94</v>
      </c>
      <c r="F726" s="76" t="s">
        <v>3923</v>
      </c>
      <c r="G726" s="85" t="s">
        <v>3924</v>
      </c>
      <c r="H726" s="30" t="s">
        <v>372</v>
      </c>
      <c r="I726" s="28">
        <v>1</v>
      </c>
      <c r="J726" s="28" t="s">
        <v>2209</v>
      </c>
      <c r="K726" s="28">
        <v>3</v>
      </c>
      <c r="L726" s="34" t="s">
        <v>2210</v>
      </c>
      <c r="M726" s="33" t="s">
        <v>3925</v>
      </c>
      <c r="N726" s="34" t="s">
        <v>162</v>
      </c>
      <c r="O726" s="34" t="s">
        <v>2212</v>
      </c>
      <c r="P726" s="70" t="s">
        <v>3926</v>
      </c>
      <c r="Q726" s="69" t="s">
        <v>3927</v>
      </c>
      <c r="R726" s="34" t="s">
        <v>3928</v>
      </c>
      <c r="S726" s="34"/>
      <c r="T726" s="281"/>
      <c r="U726" s="36"/>
      <c r="V726" s="34"/>
    </row>
    <row r="727" spans="1:22" ht="409.5" hidden="1">
      <c r="A727" s="28">
        <v>717</v>
      </c>
      <c r="B727" s="28" t="s">
        <v>3922</v>
      </c>
      <c r="C727" s="285" t="s">
        <v>92</v>
      </c>
      <c r="D727" s="285" t="s">
        <v>2992</v>
      </c>
      <c r="E727" s="28" t="s">
        <v>94</v>
      </c>
      <c r="F727" s="76" t="s">
        <v>3923</v>
      </c>
      <c r="G727" s="85" t="s">
        <v>3924</v>
      </c>
      <c r="H727" s="30" t="s">
        <v>3</v>
      </c>
      <c r="I727" s="30">
        <v>3</v>
      </c>
      <c r="J727" s="162" t="s">
        <v>400</v>
      </c>
      <c r="K727" s="37">
        <v>3</v>
      </c>
      <c r="L727" s="42" t="s">
        <v>400</v>
      </c>
      <c r="M727" s="33" t="s">
        <v>3929</v>
      </c>
      <c r="N727" s="34" t="s">
        <v>3930</v>
      </c>
      <c r="O727" s="34" t="s">
        <v>403</v>
      </c>
      <c r="P727" s="70" t="s">
        <v>3931</v>
      </c>
      <c r="Q727" s="69" t="s">
        <v>3932</v>
      </c>
      <c r="R727" s="34" t="s">
        <v>3933</v>
      </c>
      <c r="S727" s="34" t="s">
        <v>3934</v>
      </c>
      <c r="T727" s="282">
        <v>2274.6</v>
      </c>
      <c r="U727" s="36" t="s">
        <v>3935</v>
      </c>
      <c r="V727" s="34" t="s">
        <v>3936</v>
      </c>
    </row>
    <row r="728" spans="1:22" ht="210" hidden="1">
      <c r="A728" s="28">
        <v>718</v>
      </c>
      <c r="B728" s="28" t="s">
        <v>3922</v>
      </c>
      <c r="C728" s="285" t="s">
        <v>92</v>
      </c>
      <c r="D728" s="285" t="s">
        <v>2992</v>
      </c>
      <c r="E728" s="28" t="s">
        <v>94</v>
      </c>
      <c r="F728" s="76" t="s">
        <v>3923</v>
      </c>
      <c r="G728" s="85" t="s">
        <v>3924</v>
      </c>
      <c r="H728" s="30" t="s">
        <v>3</v>
      </c>
      <c r="I728" s="30">
        <v>3</v>
      </c>
      <c r="J728" s="37" t="s">
        <v>3937</v>
      </c>
      <c r="K728" s="37">
        <v>6</v>
      </c>
      <c r="L728" s="34" t="s">
        <v>2122</v>
      </c>
      <c r="M728" s="241" t="s">
        <v>3938</v>
      </c>
      <c r="N728" s="146" t="s">
        <v>3939</v>
      </c>
      <c r="O728" s="34" t="s">
        <v>2125</v>
      </c>
      <c r="P728" s="70" t="s">
        <v>3940</v>
      </c>
      <c r="Q728" s="69" t="s">
        <v>3941</v>
      </c>
      <c r="R728" s="36" t="s">
        <v>3942</v>
      </c>
      <c r="S728" s="34" t="s">
        <v>3943</v>
      </c>
      <c r="T728" s="282">
        <v>1670.4</v>
      </c>
      <c r="U728" s="36" t="s">
        <v>623</v>
      </c>
      <c r="V728" s="34" t="s">
        <v>1228</v>
      </c>
    </row>
    <row r="729" spans="1:22" ht="409.5" hidden="1">
      <c r="A729" s="28">
        <v>719</v>
      </c>
      <c r="B729" s="28" t="s">
        <v>3922</v>
      </c>
      <c r="C729" s="285" t="s">
        <v>92</v>
      </c>
      <c r="D729" s="285" t="s">
        <v>2992</v>
      </c>
      <c r="E729" s="28" t="s">
        <v>94</v>
      </c>
      <c r="F729" s="76" t="s">
        <v>3923</v>
      </c>
      <c r="G729" s="85" t="s">
        <v>3924</v>
      </c>
      <c r="H729" s="37" t="s">
        <v>104</v>
      </c>
      <c r="I729" s="30">
        <v>8</v>
      </c>
      <c r="J729" s="28" t="s">
        <v>116</v>
      </c>
      <c r="K729" s="28" t="s">
        <v>117</v>
      </c>
      <c r="L729" s="42" t="s">
        <v>118</v>
      </c>
      <c r="M729" s="33" t="s">
        <v>3944</v>
      </c>
      <c r="N729" s="34" t="s">
        <v>120</v>
      </c>
      <c r="O729" s="34" t="s">
        <v>121</v>
      </c>
      <c r="P729" s="70" t="s">
        <v>3945</v>
      </c>
      <c r="Q729" s="69" t="s">
        <v>3946</v>
      </c>
      <c r="R729" s="251" t="s">
        <v>3947</v>
      </c>
      <c r="S729" s="34" t="s">
        <v>3948</v>
      </c>
      <c r="T729" s="159">
        <v>1</v>
      </c>
      <c r="U729" s="34" t="s">
        <v>701</v>
      </c>
      <c r="V729" s="34" t="s">
        <v>702</v>
      </c>
    </row>
    <row r="730" spans="1:22" ht="238" hidden="1">
      <c r="A730" s="28">
        <v>720</v>
      </c>
      <c r="B730" s="28" t="s">
        <v>3922</v>
      </c>
      <c r="C730" s="285" t="s">
        <v>92</v>
      </c>
      <c r="D730" s="285" t="s">
        <v>2992</v>
      </c>
      <c r="E730" s="28" t="s">
        <v>94</v>
      </c>
      <c r="F730" s="76" t="s">
        <v>3923</v>
      </c>
      <c r="G730" s="85" t="s">
        <v>3924</v>
      </c>
      <c r="H730" s="37" t="s">
        <v>104</v>
      </c>
      <c r="I730" s="30">
        <v>8</v>
      </c>
      <c r="J730" s="37" t="s">
        <v>222</v>
      </c>
      <c r="K730" s="37" t="s">
        <v>811</v>
      </c>
      <c r="L730" s="42" t="s">
        <v>2780</v>
      </c>
      <c r="M730" s="33" t="s">
        <v>3949</v>
      </c>
      <c r="N730" s="34" t="s">
        <v>3950</v>
      </c>
      <c r="O730" s="34" t="s">
        <v>2783</v>
      </c>
      <c r="P730" s="70" t="s">
        <v>3951</v>
      </c>
      <c r="Q730" s="69" t="s">
        <v>3952</v>
      </c>
      <c r="R730" s="251" t="s">
        <v>3953</v>
      </c>
      <c r="S730" s="34" t="s">
        <v>3954</v>
      </c>
      <c r="T730" s="283">
        <v>287</v>
      </c>
      <c r="U730" s="109" t="s">
        <v>3755</v>
      </c>
      <c r="V730" s="34" t="s">
        <v>3955</v>
      </c>
    </row>
    <row r="731" spans="1:22" ht="232" hidden="1">
      <c r="A731" s="28">
        <v>721</v>
      </c>
      <c r="B731" s="28" t="s">
        <v>3922</v>
      </c>
      <c r="C731" s="285" t="s">
        <v>92</v>
      </c>
      <c r="D731" s="285" t="s">
        <v>2992</v>
      </c>
      <c r="E731" s="28" t="s">
        <v>94</v>
      </c>
      <c r="F731" s="76" t="s">
        <v>3923</v>
      </c>
      <c r="G731" s="85" t="s">
        <v>3924</v>
      </c>
      <c r="H731" s="28" t="s">
        <v>104</v>
      </c>
      <c r="I731" s="28">
        <v>8</v>
      </c>
      <c r="J731" s="28" t="s">
        <v>149</v>
      </c>
      <c r="K731" s="28">
        <v>14</v>
      </c>
      <c r="L731" s="34" t="s">
        <v>149</v>
      </c>
      <c r="M731" s="33" t="s">
        <v>3956</v>
      </c>
      <c r="N731" s="34" t="s">
        <v>2190</v>
      </c>
      <c r="O731" s="34" t="s">
        <v>151</v>
      </c>
      <c r="P731" s="70" t="s">
        <v>3957</v>
      </c>
      <c r="Q731" s="69" t="s">
        <v>3958</v>
      </c>
      <c r="R731" s="36" t="s">
        <v>3959</v>
      </c>
      <c r="S731" s="70" t="s">
        <v>3960</v>
      </c>
      <c r="T731" s="306"/>
      <c r="U731" s="36"/>
      <c r="V731" s="36"/>
    </row>
    <row r="732" spans="1:22" ht="406" hidden="1">
      <c r="A732" s="28">
        <v>722</v>
      </c>
      <c r="B732" s="28" t="s">
        <v>3922</v>
      </c>
      <c r="C732" s="285" t="s">
        <v>92</v>
      </c>
      <c r="D732" s="285" t="s">
        <v>2992</v>
      </c>
      <c r="E732" s="28" t="s">
        <v>94</v>
      </c>
      <c r="F732" s="76" t="s">
        <v>3923</v>
      </c>
      <c r="G732" s="85" t="s">
        <v>3924</v>
      </c>
      <c r="H732" s="28" t="s">
        <v>45</v>
      </c>
      <c r="I732" s="28">
        <v>7</v>
      </c>
      <c r="J732" s="28" t="s">
        <v>167</v>
      </c>
      <c r="K732" s="28">
        <v>1</v>
      </c>
      <c r="L732" s="34" t="s">
        <v>2150</v>
      </c>
      <c r="M732" s="33" t="s">
        <v>3961</v>
      </c>
      <c r="N732" s="40" t="s">
        <v>170</v>
      </c>
      <c r="O732" s="34" t="s">
        <v>171</v>
      </c>
      <c r="P732" s="70" t="s">
        <v>3962</v>
      </c>
      <c r="Q732" s="53" t="s">
        <v>3963</v>
      </c>
      <c r="R732" s="36" t="s">
        <v>3964</v>
      </c>
      <c r="S732" s="53"/>
      <c r="T732" s="247"/>
      <c r="U732" s="53"/>
      <c r="V732" s="53"/>
    </row>
    <row r="733" spans="1:22" ht="294" hidden="1">
      <c r="A733" s="28">
        <v>723</v>
      </c>
      <c r="B733" s="28" t="s">
        <v>3922</v>
      </c>
      <c r="C733" s="285" t="s">
        <v>92</v>
      </c>
      <c r="D733" s="285" t="s">
        <v>2992</v>
      </c>
      <c r="E733" s="28" t="s">
        <v>94</v>
      </c>
      <c r="F733" s="76" t="s">
        <v>3923</v>
      </c>
      <c r="G733" s="85" t="s">
        <v>3924</v>
      </c>
      <c r="H733" s="28" t="s">
        <v>45</v>
      </c>
      <c r="I733" s="28">
        <v>7</v>
      </c>
      <c r="J733" s="28" t="s">
        <v>167</v>
      </c>
      <c r="K733" s="28" t="s">
        <v>117</v>
      </c>
      <c r="L733" s="34" t="s">
        <v>174</v>
      </c>
      <c r="M733" s="33" t="s">
        <v>3965</v>
      </c>
      <c r="N733" s="40" t="s">
        <v>170</v>
      </c>
      <c r="O733" s="34" t="s">
        <v>171</v>
      </c>
      <c r="P733" s="70" t="s">
        <v>3966</v>
      </c>
      <c r="Q733" s="53" t="s">
        <v>3963</v>
      </c>
      <c r="R733" s="36" t="s">
        <v>3967</v>
      </c>
      <c r="S733" s="53"/>
      <c r="T733" s="247"/>
      <c r="U733" s="53"/>
      <c r="V733" s="53"/>
    </row>
    <row r="734" spans="1:22" ht="196" hidden="1">
      <c r="A734" s="28">
        <v>724</v>
      </c>
      <c r="B734" s="28" t="s">
        <v>3968</v>
      </c>
      <c r="C734" s="285" t="s">
        <v>92</v>
      </c>
      <c r="D734" s="285" t="s">
        <v>2992</v>
      </c>
      <c r="E734" s="28" t="s">
        <v>94</v>
      </c>
      <c r="F734" s="76" t="s">
        <v>3969</v>
      </c>
      <c r="G734" s="85" t="s">
        <v>3970</v>
      </c>
      <c r="H734" s="30" t="s">
        <v>3</v>
      </c>
      <c r="I734" s="30">
        <v>3</v>
      </c>
      <c r="J734" s="162" t="s">
        <v>97</v>
      </c>
      <c r="K734" s="28">
        <v>1</v>
      </c>
      <c r="L734" s="42" t="s">
        <v>97</v>
      </c>
      <c r="M734" s="34" t="s">
        <v>3971</v>
      </c>
      <c r="N734" s="34" t="s">
        <v>3972</v>
      </c>
      <c r="O734" s="34" t="s">
        <v>100</v>
      </c>
      <c r="P734" s="70" t="s">
        <v>3973</v>
      </c>
      <c r="Q734" s="69" t="s">
        <v>3974</v>
      </c>
      <c r="R734" s="34" t="s">
        <v>3975</v>
      </c>
      <c r="S734" s="70"/>
      <c r="T734" s="281"/>
      <c r="U734" s="36"/>
      <c r="V734" s="34"/>
    </row>
    <row r="735" spans="1:22" ht="182" hidden="1">
      <c r="A735" s="28">
        <v>725</v>
      </c>
      <c r="B735" s="28" t="s">
        <v>3968</v>
      </c>
      <c r="C735" s="285" t="s">
        <v>92</v>
      </c>
      <c r="D735" s="285" t="s">
        <v>2992</v>
      </c>
      <c r="E735" s="28" t="s">
        <v>94</v>
      </c>
      <c r="F735" s="76" t="s">
        <v>3969</v>
      </c>
      <c r="G735" s="85" t="s">
        <v>3970</v>
      </c>
      <c r="H735" s="28" t="s">
        <v>104</v>
      </c>
      <c r="I735" s="28">
        <v>8</v>
      </c>
      <c r="J735" s="28" t="s">
        <v>3867</v>
      </c>
      <c r="K735" s="28">
        <v>2</v>
      </c>
      <c r="L735" s="34" t="s">
        <v>3238</v>
      </c>
      <c r="M735" s="34" t="s">
        <v>3976</v>
      </c>
      <c r="N735" s="34" t="s">
        <v>251</v>
      </c>
      <c r="O735" s="34" t="s">
        <v>109</v>
      </c>
      <c r="P735" s="70" t="s">
        <v>3977</v>
      </c>
      <c r="Q735" s="69" t="s">
        <v>3978</v>
      </c>
      <c r="R735" s="34" t="s">
        <v>3979</v>
      </c>
      <c r="S735" s="53"/>
      <c r="T735" s="281"/>
      <c r="U735" s="34"/>
      <c r="V735" s="53"/>
    </row>
    <row r="736" spans="1:22" ht="409.5" hidden="1">
      <c r="A736" s="28">
        <v>726</v>
      </c>
      <c r="B736" s="28" t="s">
        <v>3968</v>
      </c>
      <c r="C736" s="285" t="s">
        <v>92</v>
      </c>
      <c r="D736" s="285" t="s">
        <v>2992</v>
      </c>
      <c r="E736" s="28" t="s">
        <v>94</v>
      </c>
      <c r="F736" s="76" t="s">
        <v>3969</v>
      </c>
      <c r="G736" s="85" t="s">
        <v>3970</v>
      </c>
      <c r="H736" s="37" t="s">
        <v>104</v>
      </c>
      <c r="I736" s="30">
        <v>8</v>
      </c>
      <c r="J736" s="28" t="s">
        <v>116</v>
      </c>
      <c r="K736" s="28" t="s">
        <v>117</v>
      </c>
      <c r="L736" s="42" t="s">
        <v>118</v>
      </c>
      <c r="M736" s="33" t="s">
        <v>3980</v>
      </c>
      <c r="N736" s="34" t="s">
        <v>120</v>
      </c>
      <c r="O736" s="34" t="s">
        <v>121</v>
      </c>
      <c r="P736" s="70" t="s">
        <v>3981</v>
      </c>
      <c r="Q736" s="69" t="s">
        <v>3982</v>
      </c>
      <c r="R736" s="34" t="s">
        <v>3983</v>
      </c>
      <c r="S736" s="34" t="s">
        <v>3984</v>
      </c>
      <c r="T736" s="27">
        <v>1</v>
      </c>
      <c r="U736" s="34" t="s">
        <v>701</v>
      </c>
      <c r="V736" s="34" t="s">
        <v>702</v>
      </c>
    </row>
    <row r="737" spans="1:22" ht="140" hidden="1">
      <c r="A737" s="28">
        <v>727</v>
      </c>
      <c r="B737" s="28" t="s">
        <v>3968</v>
      </c>
      <c r="C737" s="285" t="s">
        <v>92</v>
      </c>
      <c r="D737" s="285" t="s">
        <v>2992</v>
      </c>
      <c r="E737" s="28" t="s">
        <v>94</v>
      </c>
      <c r="F737" s="76" t="s">
        <v>3969</v>
      </c>
      <c r="G737" s="85" t="s">
        <v>3970</v>
      </c>
      <c r="H737" s="37" t="s">
        <v>104</v>
      </c>
      <c r="I737" s="30">
        <v>8</v>
      </c>
      <c r="J737" s="162" t="s">
        <v>212</v>
      </c>
      <c r="K737" s="28">
        <v>12</v>
      </c>
      <c r="L737" s="42" t="s">
        <v>212</v>
      </c>
      <c r="M737" s="33" t="s">
        <v>3985</v>
      </c>
      <c r="N737" s="40" t="s">
        <v>2182</v>
      </c>
      <c r="O737" s="34" t="s">
        <v>215</v>
      </c>
      <c r="P737" s="70" t="s">
        <v>3986</v>
      </c>
      <c r="Q737" s="69" t="s">
        <v>3987</v>
      </c>
      <c r="R737" s="34" t="s">
        <v>3988</v>
      </c>
      <c r="S737" s="70" t="s">
        <v>3989</v>
      </c>
      <c r="T737" s="159">
        <v>1</v>
      </c>
      <c r="U737" s="34" t="s">
        <v>963</v>
      </c>
      <c r="V737" s="34" t="s">
        <v>336</v>
      </c>
    </row>
    <row r="738" spans="1:22" ht="409.5" hidden="1">
      <c r="A738" s="28">
        <v>728</v>
      </c>
      <c r="B738" s="28" t="s">
        <v>3968</v>
      </c>
      <c r="C738" s="285" t="s">
        <v>92</v>
      </c>
      <c r="D738" s="285" t="s">
        <v>2992</v>
      </c>
      <c r="E738" s="28" t="s">
        <v>94</v>
      </c>
      <c r="F738" s="76" t="s">
        <v>3969</v>
      </c>
      <c r="G738" s="85" t="s">
        <v>3970</v>
      </c>
      <c r="H738" s="28" t="s">
        <v>104</v>
      </c>
      <c r="I738" s="28">
        <v>8</v>
      </c>
      <c r="J738" s="28" t="s">
        <v>149</v>
      </c>
      <c r="K738" s="28">
        <v>14</v>
      </c>
      <c r="L738" s="34" t="s">
        <v>149</v>
      </c>
      <c r="M738" s="33" t="s">
        <v>3990</v>
      </c>
      <c r="N738" s="34" t="s">
        <v>2190</v>
      </c>
      <c r="O738" s="34" t="s">
        <v>151</v>
      </c>
      <c r="P738" s="70" t="s">
        <v>3991</v>
      </c>
      <c r="Q738" s="69" t="s">
        <v>3992</v>
      </c>
      <c r="R738" s="34" t="s">
        <v>3993</v>
      </c>
      <c r="S738" s="34" t="s">
        <v>3994</v>
      </c>
      <c r="T738" s="159" t="s">
        <v>3995</v>
      </c>
      <c r="U738" s="36" t="s">
        <v>3996</v>
      </c>
      <c r="V738" s="36" t="s">
        <v>3997</v>
      </c>
    </row>
    <row r="739" spans="1:22" ht="140" hidden="1">
      <c r="A739" s="28">
        <v>729</v>
      </c>
      <c r="B739" s="28" t="s">
        <v>3968</v>
      </c>
      <c r="C739" s="285" t="s">
        <v>92</v>
      </c>
      <c r="D739" s="285" t="s">
        <v>2992</v>
      </c>
      <c r="E739" s="28" t="s">
        <v>94</v>
      </c>
      <c r="F739" s="76" t="s">
        <v>3969</v>
      </c>
      <c r="G739" s="85" t="s">
        <v>3970</v>
      </c>
      <c r="H739" s="28" t="s">
        <v>104</v>
      </c>
      <c r="I739" s="28">
        <v>8</v>
      </c>
      <c r="J739" s="28" t="s">
        <v>267</v>
      </c>
      <c r="K739" s="28">
        <v>15</v>
      </c>
      <c r="L739" s="34" t="s">
        <v>267</v>
      </c>
      <c r="M739" s="33" t="s">
        <v>3998</v>
      </c>
      <c r="N739" s="34" t="s">
        <v>269</v>
      </c>
      <c r="O739" s="34" t="s">
        <v>270</v>
      </c>
      <c r="P739" s="70" t="s">
        <v>3999</v>
      </c>
      <c r="Q739" s="69" t="s">
        <v>4000</v>
      </c>
      <c r="R739" s="70" t="s">
        <v>4001</v>
      </c>
      <c r="S739" s="34" t="s">
        <v>4002</v>
      </c>
      <c r="T739" s="335">
        <v>1</v>
      </c>
      <c r="U739" s="42" t="s">
        <v>4003</v>
      </c>
      <c r="V739" s="34" t="s">
        <v>1059</v>
      </c>
    </row>
    <row r="740" spans="1:22" ht="406" hidden="1">
      <c r="A740" s="28">
        <v>730</v>
      </c>
      <c r="B740" s="28" t="s">
        <v>3968</v>
      </c>
      <c r="C740" s="285" t="s">
        <v>92</v>
      </c>
      <c r="D740" s="285" t="s">
        <v>2992</v>
      </c>
      <c r="E740" s="28" t="s">
        <v>94</v>
      </c>
      <c r="F740" s="76" t="s">
        <v>3969</v>
      </c>
      <c r="G740" s="85" t="s">
        <v>3970</v>
      </c>
      <c r="H740" s="28" t="s">
        <v>45</v>
      </c>
      <c r="I740" s="28">
        <v>7</v>
      </c>
      <c r="J740" s="28" t="s">
        <v>167</v>
      </c>
      <c r="K740" s="28">
        <v>1</v>
      </c>
      <c r="L740" s="34" t="s">
        <v>2150</v>
      </c>
      <c r="M740" s="33" t="s">
        <v>4004</v>
      </c>
      <c r="N740" s="40" t="s">
        <v>170</v>
      </c>
      <c r="O740" s="34" t="s">
        <v>171</v>
      </c>
      <c r="P740" s="70" t="s">
        <v>4005</v>
      </c>
      <c r="Q740" s="157" t="s">
        <v>170</v>
      </c>
      <c r="R740" s="34" t="s">
        <v>4006</v>
      </c>
      <c r="S740" s="53"/>
      <c r="T740" s="247"/>
      <c r="U740" s="53"/>
      <c r="V740" s="53"/>
    </row>
    <row r="741" spans="1:22" ht="294" hidden="1">
      <c r="A741" s="28">
        <v>731</v>
      </c>
      <c r="B741" s="28" t="s">
        <v>3968</v>
      </c>
      <c r="C741" s="285" t="s">
        <v>92</v>
      </c>
      <c r="D741" s="285" t="s">
        <v>2992</v>
      </c>
      <c r="E741" s="28" t="s">
        <v>94</v>
      </c>
      <c r="F741" s="76" t="s">
        <v>3969</v>
      </c>
      <c r="G741" s="85" t="s">
        <v>3970</v>
      </c>
      <c r="H741" s="28" t="s">
        <v>45</v>
      </c>
      <c r="I741" s="28">
        <v>7</v>
      </c>
      <c r="J741" s="28" t="s">
        <v>167</v>
      </c>
      <c r="K741" s="28" t="s">
        <v>117</v>
      </c>
      <c r="L741" s="34" t="s">
        <v>174</v>
      </c>
      <c r="M741" s="33" t="s">
        <v>4007</v>
      </c>
      <c r="N741" s="40" t="s">
        <v>170</v>
      </c>
      <c r="O741" s="34" t="s">
        <v>171</v>
      </c>
      <c r="P741" s="70" t="s">
        <v>4008</v>
      </c>
      <c r="Q741" s="157" t="s">
        <v>170</v>
      </c>
      <c r="R741" s="34" t="s">
        <v>4009</v>
      </c>
      <c r="S741" s="53"/>
      <c r="T741" s="247"/>
      <c r="U741" s="53"/>
      <c r="V741" s="53"/>
    </row>
    <row r="742" spans="1:22" ht="182" hidden="1">
      <c r="A742" s="28">
        <v>732</v>
      </c>
      <c r="B742" s="28" t="s">
        <v>4010</v>
      </c>
      <c r="C742" s="285" t="s">
        <v>92</v>
      </c>
      <c r="D742" s="285" t="s">
        <v>2992</v>
      </c>
      <c r="E742" s="28" t="s">
        <v>94</v>
      </c>
      <c r="F742" s="76" t="s">
        <v>4011</v>
      </c>
      <c r="G742" s="85" t="s">
        <v>4012</v>
      </c>
      <c r="H742" s="28" t="s">
        <v>104</v>
      </c>
      <c r="I742" s="28">
        <v>8</v>
      </c>
      <c r="J742" s="28" t="s">
        <v>105</v>
      </c>
      <c r="K742" s="28">
        <v>2</v>
      </c>
      <c r="L742" s="34" t="s">
        <v>3238</v>
      </c>
      <c r="M742" s="34" t="s">
        <v>4013</v>
      </c>
      <c r="N742" s="34" t="s">
        <v>251</v>
      </c>
      <c r="O742" s="34" t="s">
        <v>109</v>
      </c>
      <c r="P742" s="70" t="s">
        <v>4014</v>
      </c>
      <c r="Q742" s="69" t="s">
        <v>4015</v>
      </c>
      <c r="R742" s="34" t="s">
        <v>4016</v>
      </c>
      <c r="S742" s="34"/>
      <c r="T742" s="281"/>
      <c r="U742" s="36"/>
      <c r="V742" s="34"/>
    </row>
    <row r="743" spans="1:22" ht="409.5" hidden="1">
      <c r="A743" s="28">
        <v>733</v>
      </c>
      <c r="B743" s="28" t="s">
        <v>4010</v>
      </c>
      <c r="C743" s="285" t="s">
        <v>92</v>
      </c>
      <c r="D743" s="285" t="s">
        <v>2992</v>
      </c>
      <c r="E743" s="28" t="s">
        <v>94</v>
      </c>
      <c r="F743" s="76" t="s">
        <v>4011</v>
      </c>
      <c r="G743" s="85" t="s">
        <v>4012</v>
      </c>
      <c r="H743" s="37" t="s">
        <v>104</v>
      </c>
      <c r="I743" s="30">
        <v>8</v>
      </c>
      <c r="J743" s="28" t="s">
        <v>116</v>
      </c>
      <c r="K743" s="28" t="s">
        <v>117</v>
      </c>
      <c r="L743" s="42" t="s">
        <v>118</v>
      </c>
      <c r="M743" s="33" t="s">
        <v>4017</v>
      </c>
      <c r="N743" s="34" t="s">
        <v>120</v>
      </c>
      <c r="O743" s="34" t="s">
        <v>121</v>
      </c>
      <c r="P743" s="70" t="s">
        <v>4018</v>
      </c>
      <c r="Q743" s="69" t="s">
        <v>4019</v>
      </c>
      <c r="R743" s="33" t="s">
        <v>4020</v>
      </c>
      <c r="S743" s="34"/>
      <c r="T743" s="281"/>
      <c r="U743" s="34"/>
      <c r="V743" s="34"/>
    </row>
    <row r="744" spans="1:22" ht="406" hidden="1">
      <c r="A744" s="28">
        <v>734</v>
      </c>
      <c r="B744" s="28" t="s">
        <v>4010</v>
      </c>
      <c r="C744" s="285" t="s">
        <v>92</v>
      </c>
      <c r="D744" s="285" t="s">
        <v>2992</v>
      </c>
      <c r="E744" s="28" t="s">
        <v>94</v>
      </c>
      <c r="F744" s="76" t="s">
        <v>4011</v>
      </c>
      <c r="G744" s="85" t="s">
        <v>4012</v>
      </c>
      <c r="H744" s="28" t="s">
        <v>45</v>
      </c>
      <c r="I744" s="28">
        <v>7</v>
      </c>
      <c r="J744" s="28" t="s">
        <v>167</v>
      </c>
      <c r="K744" s="28">
        <v>1</v>
      </c>
      <c r="L744" s="34" t="s">
        <v>2150</v>
      </c>
      <c r="M744" s="33" t="s">
        <v>4021</v>
      </c>
      <c r="N744" s="40" t="s">
        <v>170</v>
      </c>
      <c r="O744" s="34" t="s">
        <v>171</v>
      </c>
      <c r="P744" s="70" t="s">
        <v>4022</v>
      </c>
      <c r="Q744" s="53" t="s">
        <v>3594</v>
      </c>
      <c r="R744" s="34" t="s">
        <v>4023</v>
      </c>
      <c r="S744" s="284"/>
      <c r="T744" s="281"/>
      <c r="U744" s="284"/>
      <c r="V744" s="284"/>
    </row>
    <row r="745" spans="1:22" ht="294" hidden="1">
      <c r="A745" s="28">
        <v>735</v>
      </c>
      <c r="B745" s="28" t="s">
        <v>4010</v>
      </c>
      <c r="C745" s="285" t="s">
        <v>92</v>
      </c>
      <c r="D745" s="285" t="s">
        <v>2992</v>
      </c>
      <c r="E745" s="28" t="s">
        <v>94</v>
      </c>
      <c r="F745" s="76" t="s">
        <v>4011</v>
      </c>
      <c r="G745" s="85" t="s">
        <v>4012</v>
      </c>
      <c r="H745" s="28" t="s">
        <v>45</v>
      </c>
      <c r="I745" s="28">
        <v>7</v>
      </c>
      <c r="J745" s="28" t="s">
        <v>167</v>
      </c>
      <c r="K745" s="28" t="s">
        <v>117</v>
      </c>
      <c r="L745" s="53" t="s">
        <v>174</v>
      </c>
      <c r="M745" s="33" t="s">
        <v>4024</v>
      </c>
      <c r="N745" s="40" t="s">
        <v>170</v>
      </c>
      <c r="O745" s="34" t="s">
        <v>171</v>
      </c>
      <c r="P745" s="70" t="s">
        <v>4025</v>
      </c>
      <c r="Q745" s="53" t="s">
        <v>3594</v>
      </c>
      <c r="R745" s="34" t="s">
        <v>4026</v>
      </c>
      <c r="S745" s="284"/>
      <c r="T745" s="281"/>
      <c r="U745" s="284"/>
      <c r="V745" s="284"/>
    </row>
    <row r="746" spans="1:22" ht="409.5" hidden="1">
      <c r="A746" s="28">
        <v>736</v>
      </c>
      <c r="B746" s="28" t="s">
        <v>4027</v>
      </c>
      <c r="C746" s="285" t="s">
        <v>92</v>
      </c>
      <c r="D746" s="285" t="s">
        <v>2992</v>
      </c>
      <c r="E746" s="28" t="s">
        <v>94</v>
      </c>
      <c r="F746" s="76" t="s">
        <v>4028</v>
      </c>
      <c r="G746" s="85" t="s">
        <v>4029</v>
      </c>
      <c r="H746" s="30" t="s">
        <v>372</v>
      </c>
      <c r="I746" s="51">
        <v>1</v>
      </c>
      <c r="J746" s="28" t="s">
        <v>2209</v>
      </c>
      <c r="K746" s="51">
        <v>3</v>
      </c>
      <c r="L746" s="34" t="s">
        <v>2210</v>
      </c>
      <c r="M746" s="34" t="s">
        <v>4030</v>
      </c>
      <c r="N746" s="34" t="s">
        <v>2145</v>
      </c>
      <c r="O746" s="34" t="s">
        <v>2212</v>
      </c>
      <c r="P746" s="70" t="s">
        <v>4031</v>
      </c>
      <c r="Q746" s="69" t="s">
        <v>4032</v>
      </c>
      <c r="R746" s="34" t="s">
        <v>4033</v>
      </c>
      <c r="S746" s="34"/>
      <c r="T746" s="286"/>
      <c r="U746" s="36"/>
      <c r="V746" s="34"/>
    </row>
    <row r="747" spans="1:22" ht="409.5" hidden="1">
      <c r="A747" s="28">
        <v>737</v>
      </c>
      <c r="B747" s="28" t="s">
        <v>4027</v>
      </c>
      <c r="C747" s="285" t="s">
        <v>92</v>
      </c>
      <c r="D747" s="285" t="s">
        <v>2992</v>
      </c>
      <c r="E747" s="28" t="s">
        <v>94</v>
      </c>
      <c r="F747" s="76" t="s">
        <v>4028</v>
      </c>
      <c r="G747" s="85" t="s">
        <v>4029</v>
      </c>
      <c r="H747" s="37" t="s">
        <v>104</v>
      </c>
      <c r="I747" s="30">
        <v>8</v>
      </c>
      <c r="J747" s="28" t="s">
        <v>116</v>
      </c>
      <c r="K747" s="28" t="s">
        <v>117</v>
      </c>
      <c r="L747" s="42" t="s">
        <v>118</v>
      </c>
      <c r="M747" s="33" t="s">
        <v>4034</v>
      </c>
      <c r="N747" s="34" t="s">
        <v>120</v>
      </c>
      <c r="O747" s="34" t="s">
        <v>121</v>
      </c>
      <c r="P747" s="70" t="s">
        <v>4035</v>
      </c>
      <c r="Q747" s="69" t="s">
        <v>4036</v>
      </c>
      <c r="R747" s="34" t="s">
        <v>4037</v>
      </c>
      <c r="S747" s="53"/>
      <c r="T747" s="286"/>
      <c r="U747" s="53"/>
      <c r="V747" s="53"/>
    </row>
    <row r="748" spans="1:22" ht="409.5" hidden="1">
      <c r="A748" s="28">
        <v>738</v>
      </c>
      <c r="B748" s="28" t="s">
        <v>4027</v>
      </c>
      <c r="C748" s="285" t="s">
        <v>92</v>
      </c>
      <c r="D748" s="285" t="s">
        <v>2992</v>
      </c>
      <c r="E748" s="28" t="s">
        <v>94</v>
      </c>
      <c r="F748" s="76" t="s">
        <v>4028</v>
      </c>
      <c r="G748" s="85" t="s">
        <v>4029</v>
      </c>
      <c r="H748" s="28" t="s">
        <v>104</v>
      </c>
      <c r="I748" s="28">
        <v>8</v>
      </c>
      <c r="J748" s="28" t="s">
        <v>149</v>
      </c>
      <c r="K748" s="51">
        <v>14</v>
      </c>
      <c r="L748" s="34" t="s">
        <v>149</v>
      </c>
      <c r="M748" s="33" t="s">
        <v>4038</v>
      </c>
      <c r="N748" s="34" t="s">
        <v>2190</v>
      </c>
      <c r="O748" s="34" t="s">
        <v>151</v>
      </c>
      <c r="P748" s="70" t="s">
        <v>4039</v>
      </c>
      <c r="Q748" s="69" t="s">
        <v>4040</v>
      </c>
      <c r="R748" s="34" t="s">
        <v>4041</v>
      </c>
      <c r="S748" s="34"/>
      <c r="T748" s="287"/>
      <c r="U748" s="236"/>
      <c r="V748" s="34"/>
    </row>
    <row r="749" spans="1:22" ht="406" hidden="1">
      <c r="A749" s="28">
        <v>739</v>
      </c>
      <c r="B749" s="28" t="s">
        <v>4027</v>
      </c>
      <c r="C749" s="285" t="s">
        <v>92</v>
      </c>
      <c r="D749" s="285" t="s">
        <v>2992</v>
      </c>
      <c r="E749" s="28" t="s">
        <v>94</v>
      </c>
      <c r="F749" s="76" t="s">
        <v>4028</v>
      </c>
      <c r="G749" s="85" t="s">
        <v>4029</v>
      </c>
      <c r="H749" s="28" t="s">
        <v>45</v>
      </c>
      <c r="I749" s="28">
        <v>7</v>
      </c>
      <c r="J749" s="28" t="s">
        <v>167</v>
      </c>
      <c r="K749" s="28">
        <v>1</v>
      </c>
      <c r="L749" s="34" t="s">
        <v>2150</v>
      </c>
      <c r="M749" s="33" t="s">
        <v>4042</v>
      </c>
      <c r="N749" s="40" t="s">
        <v>170</v>
      </c>
      <c r="O749" s="34" t="s">
        <v>171</v>
      </c>
      <c r="P749" s="70" t="s">
        <v>4043</v>
      </c>
      <c r="Q749" s="288" t="s">
        <v>4044</v>
      </c>
      <c r="R749" s="34" t="s">
        <v>4045</v>
      </c>
      <c r="S749" s="53"/>
      <c r="T749" s="286"/>
      <c r="U749" s="53"/>
      <c r="V749" s="53"/>
    </row>
    <row r="750" spans="1:22" ht="294" hidden="1">
      <c r="A750" s="28">
        <v>740</v>
      </c>
      <c r="B750" s="28" t="s">
        <v>4027</v>
      </c>
      <c r="C750" s="285" t="s">
        <v>92</v>
      </c>
      <c r="D750" s="285" t="s">
        <v>2992</v>
      </c>
      <c r="E750" s="28" t="s">
        <v>94</v>
      </c>
      <c r="F750" s="76" t="s">
        <v>4028</v>
      </c>
      <c r="G750" s="85" t="s">
        <v>4029</v>
      </c>
      <c r="H750" s="28" t="s">
        <v>45</v>
      </c>
      <c r="I750" s="28">
        <v>7</v>
      </c>
      <c r="J750" s="28" t="s">
        <v>167</v>
      </c>
      <c r="K750" s="28" t="s">
        <v>117</v>
      </c>
      <c r="L750" s="34" t="s">
        <v>174</v>
      </c>
      <c r="M750" s="33" t="s">
        <v>4046</v>
      </c>
      <c r="N750" s="40" t="s">
        <v>170</v>
      </c>
      <c r="O750" s="34" t="s">
        <v>171</v>
      </c>
      <c r="P750" s="70" t="s">
        <v>4047</v>
      </c>
      <c r="Q750" s="288" t="s">
        <v>4044</v>
      </c>
      <c r="R750" s="34" t="s">
        <v>4048</v>
      </c>
      <c r="S750" s="53"/>
      <c r="T750" s="51"/>
      <c r="U750" s="53"/>
      <c r="V750" s="53"/>
    </row>
    <row r="751" spans="1:22" ht="409.5" hidden="1">
      <c r="A751" s="28">
        <v>741</v>
      </c>
      <c r="B751" s="28" t="s">
        <v>4049</v>
      </c>
      <c r="C751" s="285" t="s">
        <v>92</v>
      </c>
      <c r="D751" s="285" t="s">
        <v>2992</v>
      </c>
      <c r="E751" s="28" t="s">
        <v>94</v>
      </c>
      <c r="F751" s="76" t="s">
        <v>4050</v>
      </c>
      <c r="G751" s="85" t="s">
        <v>4051</v>
      </c>
      <c r="H751" s="30" t="s">
        <v>372</v>
      </c>
      <c r="I751" s="51">
        <v>1</v>
      </c>
      <c r="J751" s="28" t="s">
        <v>2209</v>
      </c>
      <c r="K751" s="51">
        <v>3</v>
      </c>
      <c r="L751" s="34" t="s">
        <v>2210</v>
      </c>
      <c r="M751" s="34" t="s">
        <v>4052</v>
      </c>
      <c r="N751" s="34" t="s">
        <v>2145</v>
      </c>
      <c r="O751" s="34" t="s">
        <v>2212</v>
      </c>
      <c r="P751" s="70" t="s">
        <v>4053</v>
      </c>
      <c r="Q751" s="253" t="s">
        <v>4054</v>
      </c>
      <c r="R751" s="34" t="s">
        <v>4055</v>
      </c>
      <c r="S751" s="34" t="s">
        <v>4056</v>
      </c>
      <c r="T751" s="26" t="s">
        <v>4057</v>
      </c>
      <c r="U751" s="34" t="s">
        <v>4058</v>
      </c>
      <c r="V751" s="34" t="s">
        <v>4059</v>
      </c>
    </row>
    <row r="752" spans="1:22" ht="196" hidden="1">
      <c r="A752" s="28">
        <v>742</v>
      </c>
      <c r="B752" s="28" t="s">
        <v>4049</v>
      </c>
      <c r="C752" s="285" t="s">
        <v>92</v>
      </c>
      <c r="D752" s="285" t="s">
        <v>2992</v>
      </c>
      <c r="E752" s="28" t="s">
        <v>94</v>
      </c>
      <c r="F752" s="76" t="s">
        <v>4050</v>
      </c>
      <c r="G752" s="85" t="s">
        <v>4051</v>
      </c>
      <c r="H752" s="30" t="s">
        <v>3</v>
      </c>
      <c r="I752" s="30">
        <v>3</v>
      </c>
      <c r="J752" s="31" t="s">
        <v>97</v>
      </c>
      <c r="K752" s="28">
        <v>1</v>
      </c>
      <c r="L752" s="32" t="s">
        <v>97</v>
      </c>
      <c r="M752" s="34" t="s">
        <v>4060</v>
      </c>
      <c r="N752" s="34" t="s">
        <v>3041</v>
      </c>
      <c r="O752" s="34" t="s">
        <v>100</v>
      </c>
      <c r="P752" s="70" t="s">
        <v>4061</v>
      </c>
      <c r="Q752" s="253" t="s">
        <v>4062</v>
      </c>
      <c r="R752" s="34" t="s">
        <v>4063</v>
      </c>
      <c r="S752" s="53"/>
      <c r="T752" s="247"/>
      <c r="U752" s="53"/>
      <c r="V752" s="53"/>
    </row>
    <row r="753" spans="1:22" ht="174" hidden="1">
      <c r="A753" s="28">
        <v>743</v>
      </c>
      <c r="B753" s="28" t="s">
        <v>4049</v>
      </c>
      <c r="C753" s="285" t="s">
        <v>92</v>
      </c>
      <c r="D753" s="285" t="s">
        <v>2992</v>
      </c>
      <c r="E753" s="28" t="s">
        <v>94</v>
      </c>
      <c r="F753" s="76" t="s">
        <v>4050</v>
      </c>
      <c r="G753" s="85" t="s">
        <v>4051</v>
      </c>
      <c r="H753" s="28" t="s">
        <v>871</v>
      </c>
      <c r="I753" s="289">
        <v>4</v>
      </c>
      <c r="J753" s="51" t="s">
        <v>872</v>
      </c>
      <c r="K753" s="37">
        <v>3</v>
      </c>
      <c r="L753" s="34" t="s">
        <v>872</v>
      </c>
      <c r="M753" s="34" t="s">
        <v>3872</v>
      </c>
      <c r="N753" s="40" t="s">
        <v>3106</v>
      </c>
      <c r="O753" s="34" t="s">
        <v>875</v>
      </c>
      <c r="P753" s="70" t="s">
        <v>816</v>
      </c>
      <c r="Q753" s="69" t="s">
        <v>4064</v>
      </c>
      <c r="R753" s="34" t="s">
        <v>4065</v>
      </c>
      <c r="S753" s="70" t="s">
        <v>4066</v>
      </c>
      <c r="T753" s="26" t="s">
        <v>4067</v>
      </c>
      <c r="U753" s="34" t="s">
        <v>4068</v>
      </c>
      <c r="V753" s="34" t="s">
        <v>4069</v>
      </c>
    </row>
    <row r="754" spans="1:22" ht="409.5" hidden="1">
      <c r="A754" s="28">
        <v>744</v>
      </c>
      <c r="B754" s="28" t="s">
        <v>4049</v>
      </c>
      <c r="C754" s="285" t="s">
        <v>92</v>
      </c>
      <c r="D754" s="285" t="s">
        <v>2992</v>
      </c>
      <c r="E754" s="28" t="s">
        <v>94</v>
      </c>
      <c r="F754" s="76" t="s">
        <v>4050</v>
      </c>
      <c r="G754" s="85" t="s">
        <v>4051</v>
      </c>
      <c r="H754" s="37" t="s">
        <v>104</v>
      </c>
      <c r="I754" s="30">
        <v>8</v>
      </c>
      <c r="J754" s="28" t="s">
        <v>116</v>
      </c>
      <c r="K754" s="28" t="s">
        <v>117</v>
      </c>
      <c r="L754" s="42" t="s">
        <v>118</v>
      </c>
      <c r="M754" s="33" t="s">
        <v>4070</v>
      </c>
      <c r="N754" s="34" t="s">
        <v>120</v>
      </c>
      <c r="O754" s="34" t="s">
        <v>121</v>
      </c>
      <c r="P754" s="70" t="s">
        <v>4071</v>
      </c>
      <c r="Q754" s="69" t="s">
        <v>4072</v>
      </c>
      <c r="R754" s="34" t="s">
        <v>4073</v>
      </c>
      <c r="S754" s="70"/>
      <c r="T754" s="290"/>
      <c r="U754" s="34"/>
      <c r="V754" s="34"/>
    </row>
    <row r="755" spans="1:22" ht="406" hidden="1">
      <c r="A755" s="28">
        <v>745</v>
      </c>
      <c r="B755" s="28" t="s">
        <v>4049</v>
      </c>
      <c r="C755" s="285" t="s">
        <v>92</v>
      </c>
      <c r="D755" s="285" t="s">
        <v>2992</v>
      </c>
      <c r="E755" s="28" t="s">
        <v>94</v>
      </c>
      <c r="F755" s="76" t="s">
        <v>4050</v>
      </c>
      <c r="G755" s="85" t="s">
        <v>4051</v>
      </c>
      <c r="H755" s="37" t="s">
        <v>104</v>
      </c>
      <c r="I755" s="30">
        <v>8</v>
      </c>
      <c r="J755" s="51" t="s">
        <v>125</v>
      </c>
      <c r="K755" s="37">
        <v>8</v>
      </c>
      <c r="L755" s="34" t="s">
        <v>125</v>
      </c>
      <c r="M755" s="34" t="s">
        <v>4074</v>
      </c>
      <c r="N755" s="34" t="s">
        <v>2190</v>
      </c>
      <c r="O755" s="34" t="s">
        <v>128</v>
      </c>
      <c r="P755" s="70" t="s">
        <v>4075</v>
      </c>
      <c r="Q755" s="69" t="s">
        <v>4076</v>
      </c>
      <c r="R755" s="34" t="s">
        <v>4077</v>
      </c>
      <c r="S755" s="36" t="s">
        <v>4078</v>
      </c>
      <c r="T755" s="26" t="s">
        <v>4079</v>
      </c>
      <c r="U755" s="36" t="s">
        <v>904</v>
      </c>
      <c r="V755" s="36" t="s">
        <v>905</v>
      </c>
    </row>
    <row r="756" spans="1:22" ht="409.5" hidden="1">
      <c r="A756" s="28">
        <v>746</v>
      </c>
      <c r="B756" s="28" t="s">
        <v>4049</v>
      </c>
      <c r="C756" s="285" t="s">
        <v>92</v>
      </c>
      <c r="D756" s="285" t="s">
        <v>2992</v>
      </c>
      <c r="E756" s="28" t="s">
        <v>94</v>
      </c>
      <c r="F756" s="76" t="s">
        <v>4050</v>
      </c>
      <c r="G756" s="85" t="s">
        <v>4051</v>
      </c>
      <c r="H756" s="28" t="s">
        <v>104</v>
      </c>
      <c r="I756" s="28">
        <v>8</v>
      </c>
      <c r="J756" s="28" t="s">
        <v>149</v>
      </c>
      <c r="K756" s="51">
        <v>14</v>
      </c>
      <c r="L756" s="34" t="s">
        <v>149</v>
      </c>
      <c r="M756" s="33" t="s">
        <v>4080</v>
      </c>
      <c r="N756" s="34" t="s">
        <v>2190</v>
      </c>
      <c r="O756" s="34" t="s">
        <v>151</v>
      </c>
      <c r="P756" s="70" t="s">
        <v>4081</v>
      </c>
      <c r="Q756" s="69" t="s">
        <v>4082</v>
      </c>
      <c r="R756" s="34" t="s">
        <v>4083</v>
      </c>
      <c r="S756" s="70" t="s">
        <v>4084</v>
      </c>
      <c r="T756" s="264" t="s">
        <v>735</v>
      </c>
      <c r="U756" s="36" t="s">
        <v>4085</v>
      </c>
      <c r="V756" s="36" t="s">
        <v>1466</v>
      </c>
    </row>
    <row r="757" spans="1:22" ht="159.5" hidden="1">
      <c r="A757" s="28">
        <v>747</v>
      </c>
      <c r="B757" s="28" t="s">
        <v>4049</v>
      </c>
      <c r="C757" s="285" t="s">
        <v>92</v>
      </c>
      <c r="D757" s="285" t="s">
        <v>2992</v>
      </c>
      <c r="E757" s="28" t="s">
        <v>94</v>
      </c>
      <c r="F757" s="76" t="s">
        <v>4050</v>
      </c>
      <c r="G757" s="85" t="s">
        <v>4051</v>
      </c>
      <c r="H757" s="37" t="s">
        <v>104</v>
      </c>
      <c r="I757" s="30">
        <v>8</v>
      </c>
      <c r="J757" s="162" t="s">
        <v>212</v>
      </c>
      <c r="K757" s="28">
        <v>12</v>
      </c>
      <c r="L757" s="42" t="s">
        <v>212</v>
      </c>
      <c r="M757" s="33" t="s">
        <v>4086</v>
      </c>
      <c r="N757" s="40" t="s">
        <v>2182</v>
      </c>
      <c r="O757" s="34" t="s">
        <v>215</v>
      </c>
      <c r="P757" s="70" t="s">
        <v>4087</v>
      </c>
      <c r="Q757" s="69" t="s">
        <v>4088</v>
      </c>
      <c r="R757" s="34" t="s">
        <v>4089</v>
      </c>
      <c r="S757" s="70"/>
      <c r="T757" s="159"/>
      <c r="U757" s="34"/>
      <c r="V757" s="34"/>
    </row>
    <row r="758" spans="1:22" ht="409.5" hidden="1">
      <c r="A758" s="28">
        <v>748</v>
      </c>
      <c r="B758" s="28" t="s">
        <v>4049</v>
      </c>
      <c r="C758" s="285" t="s">
        <v>92</v>
      </c>
      <c r="D758" s="285" t="s">
        <v>2992</v>
      </c>
      <c r="E758" s="28" t="s">
        <v>94</v>
      </c>
      <c r="F758" s="76" t="s">
        <v>4050</v>
      </c>
      <c r="G758" s="85" t="s">
        <v>4051</v>
      </c>
      <c r="H758" s="28" t="s">
        <v>45</v>
      </c>
      <c r="I758" s="28">
        <v>7</v>
      </c>
      <c r="J758" s="28" t="s">
        <v>167</v>
      </c>
      <c r="K758" s="28">
        <v>1</v>
      </c>
      <c r="L758" s="34" t="s">
        <v>2150</v>
      </c>
      <c r="M758" s="33" t="s">
        <v>4090</v>
      </c>
      <c r="N758" s="40" t="s">
        <v>170</v>
      </c>
      <c r="O758" s="34" t="s">
        <v>171</v>
      </c>
      <c r="P758" s="70" t="s">
        <v>4091</v>
      </c>
      <c r="Q758" s="69" t="s">
        <v>4092</v>
      </c>
      <c r="R758" s="34" t="s">
        <v>4093</v>
      </c>
      <c r="S758" s="284"/>
      <c r="T758" s="286"/>
      <c r="U758" s="284"/>
      <c r="V758" s="284"/>
    </row>
    <row r="759" spans="1:22" ht="409.5" hidden="1">
      <c r="A759" s="28">
        <v>749</v>
      </c>
      <c r="B759" s="28" t="s">
        <v>4049</v>
      </c>
      <c r="C759" s="285" t="s">
        <v>92</v>
      </c>
      <c r="D759" s="285" t="s">
        <v>2992</v>
      </c>
      <c r="E759" s="28" t="s">
        <v>94</v>
      </c>
      <c r="F759" s="76" t="s">
        <v>4050</v>
      </c>
      <c r="G759" s="85" t="s">
        <v>4051</v>
      </c>
      <c r="H759" s="28" t="s">
        <v>45</v>
      </c>
      <c r="I759" s="28">
        <v>7</v>
      </c>
      <c r="J759" s="28" t="s">
        <v>167</v>
      </c>
      <c r="K759" s="28" t="s">
        <v>117</v>
      </c>
      <c r="L759" s="34" t="s">
        <v>174</v>
      </c>
      <c r="M759" s="33" t="s">
        <v>4094</v>
      </c>
      <c r="N759" s="40" t="s">
        <v>170</v>
      </c>
      <c r="O759" s="34" t="s">
        <v>171</v>
      </c>
      <c r="P759" s="70" t="s">
        <v>4095</v>
      </c>
      <c r="Q759" s="69" t="s">
        <v>4096</v>
      </c>
      <c r="R759" s="34" t="s">
        <v>4097</v>
      </c>
      <c r="S759" s="284"/>
      <c r="T759" s="286"/>
      <c r="U759" s="284"/>
      <c r="V759" s="284"/>
    </row>
    <row r="760" spans="1:22" ht="290" hidden="1">
      <c r="A760" s="28">
        <v>750</v>
      </c>
      <c r="B760" s="28" t="s">
        <v>4098</v>
      </c>
      <c r="C760" s="285" t="s">
        <v>92</v>
      </c>
      <c r="D760" s="285" t="s">
        <v>2992</v>
      </c>
      <c r="E760" s="28" t="s">
        <v>94</v>
      </c>
      <c r="F760" s="76" t="s">
        <v>4099</v>
      </c>
      <c r="G760" s="85" t="s">
        <v>4100</v>
      </c>
      <c r="H760" s="37" t="s">
        <v>104</v>
      </c>
      <c r="I760" s="30">
        <v>8</v>
      </c>
      <c r="J760" s="28" t="s">
        <v>105</v>
      </c>
      <c r="K760" s="28">
        <v>2</v>
      </c>
      <c r="L760" s="38" t="s">
        <v>3238</v>
      </c>
      <c r="M760" s="33" t="s">
        <v>4101</v>
      </c>
      <c r="N760" s="34" t="s">
        <v>251</v>
      </c>
      <c r="O760" s="40" t="s">
        <v>109</v>
      </c>
      <c r="P760" s="70" t="s">
        <v>4102</v>
      </c>
      <c r="Q760" s="253" t="s">
        <v>4103</v>
      </c>
      <c r="R760" s="34" t="s">
        <v>4104</v>
      </c>
      <c r="S760" s="34"/>
      <c r="T760" s="286"/>
      <c r="U760" s="36"/>
      <c r="V760" s="34"/>
    </row>
    <row r="761" spans="1:22" ht="409.5" hidden="1">
      <c r="A761" s="28">
        <v>751</v>
      </c>
      <c r="B761" s="28" t="s">
        <v>4098</v>
      </c>
      <c r="C761" s="285" t="s">
        <v>92</v>
      </c>
      <c r="D761" s="285" t="s">
        <v>2992</v>
      </c>
      <c r="E761" s="28" t="s">
        <v>94</v>
      </c>
      <c r="F761" s="76" t="s">
        <v>4099</v>
      </c>
      <c r="G761" s="85" t="s">
        <v>4100</v>
      </c>
      <c r="H761" s="37" t="s">
        <v>104</v>
      </c>
      <c r="I761" s="30">
        <v>8</v>
      </c>
      <c r="J761" s="28" t="s">
        <v>116</v>
      </c>
      <c r="K761" s="28" t="s">
        <v>117</v>
      </c>
      <c r="L761" s="42" t="s">
        <v>118</v>
      </c>
      <c r="M761" s="33" t="s">
        <v>4105</v>
      </c>
      <c r="N761" s="34" t="s">
        <v>120</v>
      </c>
      <c r="O761" s="34" t="s">
        <v>121</v>
      </c>
      <c r="P761" s="70" t="s">
        <v>4106</v>
      </c>
      <c r="Q761" s="253" t="s">
        <v>4107</v>
      </c>
      <c r="R761" s="34" t="s">
        <v>4108</v>
      </c>
      <c r="S761" s="53"/>
      <c r="T761" s="286"/>
      <c r="U761" s="53"/>
      <c r="V761" s="53"/>
    </row>
    <row r="762" spans="1:22" ht="319" hidden="1">
      <c r="A762" s="28">
        <v>752</v>
      </c>
      <c r="B762" s="28" t="s">
        <v>4098</v>
      </c>
      <c r="C762" s="285" t="s">
        <v>92</v>
      </c>
      <c r="D762" s="285" t="s">
        <v>2992</v>
      </c>
      <c r="E762" s="28" t="s">
        <v>94</v>
      </c>
      <c r="F762" s="76" t="s">
        <v>4099</v>
      </c>
      <c r="G762" s="85" t="s">
        <v>4100</v>
      </c>
      <c r="H762" s="37" t="s">
        <v>104</v>
      </c>
      <c r="I762" s="30">
        <v>8</v>
      </c>
      <c r="J762" s="162" t="s">
        <v>212</v>
      </c>
      <c r="K762" s="28">
        <v>12</v>
      </c>
      <c r="L762" s="42" t="s">
        <v>212</v>
      </c>
      <c r="M762" s="33" t="s">
        <v>4109</v>
      </c>
      <c r="N762" s="40" t="s">
        <v>2182</v>
      </c>
      <c r="O762" s="34" t="s">
        <v>215</v>
      </c>
      <c r="P762" s="70" t="s">
        <v>4110</v>
      </c>
      <c r="Q762" s="253" t="s">
        <v>4111</v>
      </c>
      <c r="R762" s="34" t="s">
        <v>4112</v>
      </c>
      <c r="S762" s="34" t="s">
        <v>4113</v>
      </c>
      <c r="T762" s="159">
        <v>1</v>
      </c>
      <c r="U762" s="53" t="s">
        <v>463</v>
      </c>
      <c r="V762" s="53" t="s">
        <v>336</v>
      </c>
    </row>
    <row r="763" spans="1:22" ht="304.5" hidden="1">
      <c r="A763" s="28">
        <v>753</v>
      </c>
      <c r="B763" s="28" t="s">
        <v>4098</v>
      </c>
      <c r="C763" s="285" t="s">
        <v>92</v>
      </c>
      <c r="D763" s="285" t="s">
        <v>2992</v>
      </c>
      <c r="E763" s="28" t="s">
        <v>94</v>
      </c>
      <c r="F763" s="76" t="s">
        <v>4099</v>
      </c>
      <c r="G763" s="85" t="s">
        <v>4100</v>
      </c>
      <c r="H763" s="28" t="s">
        <v>104</v>
      </c>
      <c r="I763" s="28">
        <v>8</v>
      </c>
      <c r="J763" s="28" t="s">
        <v>267</v>
      </c>
      <c r="K763" s="51">
        <v>15</v>
      </c>
      <c r="L763" s="34" t="s">
        <v>267</v>
      </c>
      <c r="M763" s="33" t="s">
        <v>4114</v>
      </c>
      <c r="N763" s="34" t="s">
        <v>269</v>
      </c>
      <c r="O763" s="34" t="s">
        <v>270</v>
      </c>
      <c r="P763" s="70" t="s">
        <v>4115</v>
      </c>
      <c r="Q763" s="253" t="s">
        <v>4116</v>
      </c>
      <c r="R763" s="34" t="s">
        <v>4117</v>
      </c>
      <c r="S763" s="34" t="s">
        <v>4118</v>
      </c>
      <c r="T763" s="159" t="s">
        <v>4119</v>
      </c>
      <c r="U763" s="291" t="s">
        <v>4120</v>
      </c>
      <c r="V763" s="34" t="s">
        <v>4121</v>
      </c>
    </row>
    <row r="764" spans="1:22" ht="406" hidden="1">
      <c r="A764" s="28">
        <v>754</v>
      </c>
      <c r="B764" s="28" t="s">
        <v>4098</v>
      </c>
      <c r="C764" s="285" t="s">
        <v>92</v>
      </c>
      <c r="D764" s="285" t="s">
        <v>2992</v>
      </c>
      <c r="E764" s="28" t="s">
        <v>94</v>
      </c>
      <c r="F764" s="76" t="s">
        <v>4099</v>
      </c>
      <c r="G764" s="85" t="s">
        <v>4100</v>
      </c>
      <c r="H764" s="28" t="s">
        <v>45</v>
      </c>
      <c r="I764" s="28">
        <v>7</v>
      </c>
      <c r="J764" s="28" t="s">
        <v>167</v>
      </c>
      <c r="K764" s="28">
        <v>1</v>
      </c>
      <c r="L764" s="34" t="s">
        <v>2150</v>
      </c>
      <c r="M764" s="33" t="s">
        <v>4122</v>
      </c>
      <c r="N764" s="40" t="s">
        <v>170</v>
      </c>
      <c r="O764" s="34" t="s">
        <v>171</v>
      </c>
      <c r="P764" s="70" t="s">
        <v>4123</v>
      </c>
      <c r="Q764" s="69" t="s">
        <v>4124</v>
      </c>
      <c r="R764" s="34" t="s">
        <v>4125</v>
      </c>
      <c r="S764" s="53"/>
      <c r="T764" s="286"/>
      <c r="U764" s="53"/>
      <c r="V764" s="53"/>
    </row>
    <row r="765" spans="1:22" ht="294" hidden="1">
      <c r="A765" s="28">
        <v>755</v>
      </c>
      <c r="B765" s="28" t="s">
        <v>4098</v>
      </c>
      <c r="C765" s="285" t="s">
        <v>92</v>
      </c>
      <c r="D765" s="285" t="s">
        <v>2992</v>
      </c>
      <c r="E765" s="28" t="s">
        <v>94</v>
      </c>
      <c r="F765" s="76" t="s">
        <v>4099</v>
      </c>
      <c r="G765" s="85" t="s">
        <v>4100</v>
      </c>
      <c r="H765" s="28" t="s">
        <v>45</v>
      </c>
      <c r="I765" s="28">
        <v>7</v>
      </c>
      <c r="J765" s="28" t="s">
        <v>167</v>
      </c>
      <c r="K765" s="28" t="s">
        <v>117</v>
      </c>
      <c r="L765" s="34" t="s">
        <v>174</v>
      </c>
      <c r="M765" s="33" t="s">
        <v>4126</v>
      </c>
      <c r="N765" s="40" t="s">
        <v>170</v>
      </c>
      <c r="O765" s="34" t="s">
        <v>171</v>
      </c>
      <c r="P765" s="70" t="s">
        <v>4127</v>
      </c>
      <c r="Q765" s="69" t="s">
        <v>4124</v>
      </c>
      <c r="R765" s="34" t="s">
        <v>4128</v>
      </c>
      <c r="S765" s="53"/>
      <c r="T765" s="286"/>
      <c r="U765" s="53"/>
      <c r="V765" s="53"/>
    </row>
    <row r="766" spans="1:22" ht="252" hidden="1">
      <c r="A766" s="28">
        <v>756</v>
      </c>
      <c r="B766" s="28" t="s">
        <v>4129</v>
      </c>
      <c r="C766" s="285" t="s">
        <v>92</v>
      </c>
      <c r="D766" s="285" t="s">
        <v>2992</v>
      </c>
      <c r="E766" s="28" t="s">
        <v>94</v>
      </c>
      <c r="F766" s="76" t="s">
        <v>4130</v>
      </c>
      <c r="G766" s="85" t="s">
        <v>4131</v>
      </c>
      <c r="H766" s="30" t="s">
        <v>3</v>
      </c>
      <c r="I766" s="30">
        <v>3</v>
      </c>
      <c r="J766" s="37" t="s">
        <v>2121</v>
      </c>
      <c r="K766" s="37">
        <v>6</v>
      </c>
      <c r="L766" s="34" t="s">
        <v>2122</v>
      </c>
      <c r="M766" s="146" t="s">
        <v>4132</v>
      </c>
      <c r="N766" s="146" t="s">
        <v>4133</v>
      </c>
      <c r="O766" s="34" t="s">
        <v>2125</v>
      </c>
      <c r="P766" s="70" t="s">
        <v>4134</v>
      </c>
      <c r="Q766" s="69" t="s">
        <v>4135</v>
      </c>
      <c r="R766" s="34" t="s">
        <v>4136</v>
      </c>
      <c r="S766" s="34" t="s">
        <v>4137</v>
      </c>
      <c r="T766" s="26" t="s">
        <v>4138</v>
      </c>
      <c r="U766" s="36" t="s">
        <v>4139</v>
      </c>
      <c r="V766" s="34" t="s">
        <v>4140</v>
      </c>
    </row>
    <row r="767" spans="1:22" ht="182" hidden="1">
      <c r="A767" s="28">
        <v>757</v>
      </c>
      <c r="B767" s="28" t="s">
        <v>4129</v>
      </c>
      <c r="C767" s="285" t="s">
        <v>92</v>
      </c>
      <c r="D767" s="285" t="s">
        <v>2992</v>
      </c>
      <c r="E767" s="28" t="s">
        <v>94</v>
      </c>
      <c r="F767" s="76" t="s">
        <v>4130</v>
      </c>
      <c r="G767" s="85" t="s">
        <v>4131</v>
      </c>
      <c r="H767" s="37" t="s">
        <v>104</v>
      </c>
      <c r="I767" s="30">
        <v>8</v>
      </c>
      <c r="J767" s="28" t="s">
        <v>105</v>
      </c>
      <c r="K767" s="28">
        <v>2</v>
      </c>
      <c r="L767" s="38" t="s">
        <v>3238</v>
      </c>
      <c r="M767" s="53" t="s">
        <v>4141</v>
      </c>
      <c r="N767" s="34" t="s">
        <v>251</v>
      </c>
      <c r="O767" s="40" t="s">
        <v>109</v>
      </c>
      <c r="P767" s="70" t="s">
        <v>4142</v>
      </c>
      <c r="Q767" s="69" t="s">
        <v>4135</v>
      </c>
      <c r="R767" s="34" t="s">
        <v>4143</v>
      </c>
      <c r="S767" s="53"/>
      <c r="T767" s="324"/>
      <c r="U767" s="34"/>
      <c r="V767" s="34"/>
    </row>
    <row r="768" spans="1:22" ht="409.5" hidden="1">
      <c r="A768" s="28">
        <v>758</v>
      </c>
      <c r="B768" s="28" t="s">
        <v>4129</v>
      </c>
      <c r="C768" s="285" t="s">
        <v>92</v>
      </c>
      <c r="D768" s="285" t="s">
        <v>2992</v>
      </c>
      <c r="E768" s="28" t="s">
        <v>94</v>
      </c>
      <c r="F768" s="76" t="s">
        <v>4130</v>
      </c>
      <c r="G768" s="85" t="s">
        <v>4131</v>
      </c>
      <c r="H768" s="37" t="s">
        <v>104</v>
      </c>
      <c r="I768" s="30">
        <v>8</v>
      </c>
      <c r="J768" s="28" t="s">
        <v>116</v>
      </c>
      <c r="K768" s="28" t="s">
        <v>117</v>
      </c>
      <c r="L768" s="42" t="s">
        <v>118</v>
      </c>
      <c r="M768" s="34" t="s">
        <v>4144</v>
      </c>
      <c r="N768" s="34" t="s">
        <v>120</v>
      </c>
      <c r="O768" s="34" t="s">
        <v>121</v>
      </c>
      <c r="P768" s="70" t="s">
        <v>4145</v>
      </c>
      <c r="Q768" s="69" t="s">
        <v>4135</v>
      </c>
      <c r="R768" s="34" t="s">
        <v>4146</v>
      </c>
      <c r="S768" s="34" t="s">
        <v>4147</v>
      </c>
      <c r="T768" s="292" t="s">
        <v>4148</v>
      </c>
      <c r="U768" s="34" t="s">
        <v>4149</v>
      </c>
      <c r="V768" s="34" t="s">
        <v>4150</v>
      </c>
    </row>
    <row r="769" spans="1:22" ht="140" hidden="1">
      <c r="A769" s="28">
        <v>759</v>
      </c>
      <c r="B769" s="28" t="s">
        <v>4129</v>
      </c>
      <c r="C769" s="285" t="s">
        <v>92</v>
      </c>
      <c r="D769" s="285" t="s">
        <v>2992</v>
      </c>
      <c r="E769" s="28" t="s">
        <v>94</v>
      </c>
      <c r="F769" s="76" t="s">
        <v>4130</v>
      </c>
      <c r="G769" s="85" t="s">
        <v>4131</v>
      </c>
      <c r="H769" s="37" t="s">
        <v>104</v>
      </c>
      <c r="I769" s="30">
        <v>8</v>
      </c>
      <c r="J769" s="162" t="s">
        <v>212</v>
      </c>
      <c r="K769" s="28">
        <v>12</v>
      </c>
      <c r="L769" s="42" t="s">
        <v>212</v>
      </c>
      <c r="M769" s="33" t="s">
        <v>4151</v>
      </c>
      <c r="N769" s="40" t="s">
        <v>2182</v>
      </c>
      <c r="O769" s="34" t="s">
        <v>215</v>
      </c>
      <c r="P769" s="70" t="s">
        <v>4152</v>
      </c>
      <c r="Q769" s="69" t="s">
        <v>4135</v>
      </c>
      <c r="R769" s="34" t="s">
        <v>4153</v>
      </c>
      <c r="S769" s="34" t="s">
        <v>4154</v>
      </c>
      <c r="T769" s="159">
        <v>2</v>
      </c>
      <c r="U769" s="34" t="s">
        <v>963</v>
      </c>
      <c r="V769" s="34" t="s">
        <v>336</v>
      </c>
    </row>
    <row r="770" spans="1:22" ht="406" hidden="1">
      <c r="A770" s="28">
        <v>760</v>
      </c>
      <c r="B770" s="28" t="s">
        <v>4129</v>
      </c>
      <c r="C770" s="285" t="s">
        <v>92</v>
      </c>
      <c r="D770" s="285" t="s">
        <v>2992</v>
      </c>
      <c r="E770" s="28" t="s">
        <v>94</v>
      </c>
      <c r="F770" s="76" t="s">
        <v>4130</v>
      </c>
      <c r="G770" s="85" t="s">
        <v>4131</v>
      </c>
      <c r="H770" s="28" t="s">
        <v>45</v>
      </c>
      <c r="I770" s="28">
        <v>7</v>
      </c>
      <c r="J770" s="28" t="s">
        <v>167</v>
      </c>
      <c r="K770" s="28">
        <v>1</v>
      </c>
      <c r="L770" s="34" t="s">
        <v>2150</v>
      </c>
      <c r="M770" s="33" t="s">
        <v>4155</v>
      </c>
      <c r="N770" s="40" t="s">
        <v>170</v>
      </c>
      <c r="O770" s="34" t="s">
        <v>171</v>
      </c>
      <c r="P770" s="70" t="s">
        <v>4156</v>
      </c>
      <c r="Q770" s="53" t="s">
        <v>4157</v>
      </c>
      <c r="R770" s="34" t="s">
        <v>4158</v>
      </c>
      <c r="S770" s="53"/>
      <c r="T770" s="286"/>
      <c r="U770" s="53"/>
      <c r="V770" s="53"/>
    </row>
    <row r="771" spans="1:22" ht="294" hidden="1">
      <c r="A771" s="28">
        <v>761</v>
      </c>
      <c r="B771" s="28" t="s">
        <v>4129</v>
      </c>
      <c r="C771" s="285" t="s">
        <v>92</v>
      </c>
      <c r="D771" s="285" t="s">
        <v>2992</v>
      </c>
      <c r="E771" s="28" t="s">
        <v>94</v>
      </c>
      <c r="F771" s="76" t="s">
        <v>4130</v>
      </c>
      <c r="G771" s="85" t="s">
        <v>4131</v>
      </c>
      <c r="H771" s="28" t="s">
        <v>45</v>
      </c>
      <c r="I771" s="28">
        <v>7</v>
      </c>
      <c r="J771" s="28" t="s">
        <v>167</v>
      </c>
      <c r="K771" s="28" t="s">
        <v>117</v>
      </c>
      <c r="L771" s="34" t="s">
        <v>174</v>
      </c>
      <c r="M771" s="33" t="s">
        <v>4159</v>
      </c>
      <c r="N771" s="40" t="s">
        <v>170</v>
      </c>
      <c r="O771" s="34" t="s">
        <v>171</v>
      </c>
      <c r="P771" s="70" t="s">
        <v>4160</v>
      </c>
      <c r="Q771" s="34" t="s">
        <v>4157</v>
      </c>
      <c r="R771" s="34" t="s">
        <v>4161</v>
      </c>
      <c r="S771" s="53"/>
      <c r="T771" s="286"/>
      <c r="U771" s="53"/>
      <c r="V771" s="53"/>
    </row>
    <row r="772" spans="1:22" ht="409.5" hidden="1">
      <c r="A772" s="28">
        <v>762</v>
      </c>
      <c r="B772" s="28" t="s">
        <v>4162</v>
      </c>
      <c r="C772" s="285" t="s">
        <v>92</v>
      </c>
      <c r="D772" s="285" t="s">
        <v>2992</v>
      </c>
      <c r="E772" s="28" t="s">
        <v>94</v>
      </c>
      <c r="F772" s="76" t="s">
        <v>4163</v>
      </c>
      <c r="G772" s="85" t="s">
        <v>4164</v>
      </c>
      <c r="H772" s="37" t="s">
        <v>104</v>
      </c>
      <c r="I772" s="30">
        <v>8</v>
      </c>
      <c r="J772" s="28" t="s">
        <v>105</v>
      </c>
      <c r="K772" s="28">
        <v>2</v>
      </c>
      <c r="L772" s="38" t="s">
        <v>3091</v>
      </c>
      <c r="M772" s="34" t="s">
        <v>4165</v>
      </c>
      <c r="N772" s="34" t="s">
        <v>863</v>
      </c>
      <c r="O772" s="40" t="s">
        <v>109</v>
      </c>
      <c r="P772" s="159" t="s">
        <v>4166</v>
      </c>
      <c r="Q772" s="293" t="s">
        <v>4167</v>
      </c>
      <c r="R772" s="34" t="s">
        <v>4168</v>
      </c>
      <c r="S772" s="251" t="s">
        <v>4169</v>
      </c>
      <c r="T772" s="242" t="s">
        <v>4170</v>
      </c>
      <c r="U772" s="34" t="s">
        <v>4171</v>
      </c>
      <c r="V772" s="34" t="s">
        <v>4172</v>
      </c>
    </row>
    <row r="773" spans="1:22" ht="154" hidden="1">
      <c r="A773" s="28">
        <v>763</v>
      </c>
      <c r="B773" s="28" t="s">
        <v>4162</v>
      </c>
      <c r="C773" s="285" t="s">
        <v>92</v>
      </c>
      <c r="D773" s="285" t="s">
        <v>2992</v>
      </c>
      <c r="E773" s="28" t="s">
        <v>94</v>
      </c>
      <c r="F773" s="76" t="s">
        <v>4163</v>
      </c>
      <c r="G773" s="85" t="s">
        <v>4173</v>
      </c>
      <c r="H773" s="28" t="s">
        <v>871</v>
      </c>
      <c r="I773" s="28">
        <v>4</v>
      </c>
      <c r="J773" s="28" t="s">
        <v>1157</v>
      </c>
      <c r="K773" s="28">
        <v>2</v>
      </c>
      <c r="L773" s="34" t="s">
        <v>1157</v>
      </c>
      <c r="M773" s="34" t="s">
        <v>4174</v>
      </c>
      <c r="N773" s="40" t="s">
        <v>3101</v>
      </c>
      <c r="O773" s="34" t="s">
        <v>1160</v>
      </c>
      <c r="P773" s="159" t="s">
        <v>4175</v>
      </c>
      <c r="Q773" s="69" t="s">
        <v>4176</v>
      </c>
      <c r="R773" s="70" t="s">
        <v>4177</v>
      </c>
      <c r="S773" s="53"/>
      <c r="T773" s="51"/>
      <c r="U773" s="53"/>
      <c r="V773" s="53"/>
    </row>
    <row r="774" spans="1:22" ht="154" hidden="1">
      <c r="A774" s="28">
        <v>764</v>
      </c>
      <c r="B774" s="28" t="s">
        <v>4162</v>
      </c>
      <c r="C774" s="285" t="s">
        <v>92</v>
      </c>
      <c r="D774" s="285" t="s">
        <v>2992</v>
      </c>
      <c r="E774" s="28" t="s">
        <v>94</v>
      </c>
      <c r="F774" s="76" t="s">
        <v>4163</v>
      </c>
      <c r="G774" s="85" t="s">
        <v>4173</v>
      </c>
      <c r="H774" s="28" t="s">
        <v>871</v>
      </c>
      <c r="I774" s="289">
        <v>4</v>
      </c>
      <c r="J774" s="28" t="s">
        <v>872</v>
      </c>
      <c r="K774" s="37">
        <v>3</v>
      </c>
      <c r="L774" s="34" t="s">
        <v>872</v>
      </c>
      <c r="M774" s="34" t="s">
        <v>3872</v>
      </c>
      <c r="N774" s="40" t="s">
        <v>3106</v>
      </c>
      <c r="O774" s="34" t="s">
        <v>875</v>
      </c>
      <c r="P774" s="159" t="s">
        <v>816</v>
      </c>
      <c r="Q774" s="69" t="s">
        <v>4176</v>
      </c>
      <c r="R774" s="34" t="s">
        <v>4178</v>
      </c>
      <c r="S774" s="53"/>
      <c r="T774" s="51"/>
      <c r="U774" s="53"/>
      <c r="V774" s="53"/>
    </row>
    <row r="775" spans="1:22" ht="409.5" hidden="1">
      <c r="A775" s="28">
        <v>765</v>
      </c>
      <c r="B775" s="28" t="s">
        <v>4162</v>
      </c>
      <c r="C775" s="285" t="s">
        <v>92</v>
      </c>
      <c r="D775" s="285" t="s">
        <v>2992</v>
      </c>
      <c r="E775" s="28" t="s">
        <v>94</v>
      </c>
      <c r="F775" s="76" t="s">
        <v>4163</v>
      </c>
      <c r="G775" s="85" t="s">
        <v>4173</v>
      </c>
      <c r="H775" s="37" t="s">
        <v>104</v>
      </c>
      <c r="I775" s="30">
        <v>8</v>
      </c>
      <c r="J775" s="28" t="s">
        <v>116</v>
      </c>
      <c r="K775" s="28" t="s">
        <v>117</v>
      </c>
      <c r="L775" s="42" t="s">
        <v>118</v>
      </c>
      <c r="M775" s="33" t="s">
        <v>4179</v>
      </c>
      <c r="N775" s="34" t="s">
        <v>120</v>
      </c>
      <c r="O775" s="34" t="s">
        <v>121</v>
      </c>
      <c r="P775" s="159" t="s">
        <v>4180</v>
      </c>
      <c r="Q775" s="69" t="s">
        <v>4181</v>
      </c>
      <c r="R775" s="33" t="s">
        <v>4182</v>
      </c>
      <c r="S775" s="70" t="s">
        <v>4183</v>
      </c>
      <c r="T775" s="159" t="s">
        <v>3604</v>
      </c>
      <c r="U775" s="36" t="s">
        <v>4184</v>
      </c>
      <c r="V775" s="34" t="s">
        <v>4185</v>
      </c>
    </row>
    <row r="776" spans="1:22" ht="409.5" hidden="1">
      <c r="A776" s="28">
        <v>766</v>
      </c>
      <c r="B776" s="28" t="s">
        <v>4162</v>
      </c>
      <c r="C776" s="285" t="s">
        <v>92</v>
      </c>
      <c r="D776" s="285" t="s">
        <v>2992</v>
      </c>
      <c r="E776" s="28" t="s">
        <v>94</v>
      </c>
      <c r="F776" s="76" t="s">
        <v>4163</v>
      </c>
      <c r="G776" s="85" t="s">
        <v>4173</v>
      </c>
      <c r="H776" s="28" t="s">
        <v>104</v>
      </c>
      <c r="I776" s="28">
        <v>8</v>
      </c>
      <c r="J776" s="28" t="s">
        <v>149</v>
      </c>
      <c r="K776" s="28">
        <v>14</v>
      </c>
      <c r="L776" s="34" t="s">
        <v>149</v>
      </c>
      <c r="M776" s="33" t="s">
        <v>4186</v>
      </c>
      <c r="N776" s="34" t="s">
        <v>2190</v>
      </c>
      <c r="O776" s="34" t="s">
        <v>151</v>
      </c>
      <c r="P776" s="159" t="s">
        <v>4187</v>
      </c>
      <c r="Q776" s="69" t="s">
        <v>4188</v>
      </c>
      <c r="R776" s="34" t="s">
        <v>4189</v>
      </c>
      <c r="S776" s="70"/>
      <c r="T776" s="159"/>
      <c r="U776" s="36"/>
      <c r="V776" s="36"/>
    </row>
    <row r="777" spans="1:22" ht="406" hidden="1">
      <c r="A777" s="28">
        <v>767</v>
      </c>
      <c r="B777" s="28" t="s">
        <v>4162</v>
      </c>
      <c r="C777" s="285" t="s">
        <v>92</v>
      </c>
      <c r="D777" s="285" t="s">
        <v>2992</v>
      </c>
      <c r="E777" s="28" t="s">
        <v>94</v>
      </c>
      <c r="F777" s="76" t="s">
        <v>4163</v>
      </c>
      <c r="G777" s="85" t="s">
        <v>4173</v>
      </c>
      <c r="H777" s="28" t="s">
        <v>45</v>
      </c>
      <c r="I777" s="28">
        <v>7</v>
      </c>
      <c r="J777" s="28" t="s">
        <v>167</v>
      </c>
      <c r="K777" s="28">
        <v>1</v>
      </c>
      <c r="L777" s="34" t="s">
        <v>2150</v>
      </c>
      <c r="M777" s="33" t="s">
        <v>4190</v>
      </c>
      <c r="N777" s="40" t="s">
        <v>170</v>
      </c>
      <c r="O777" s="34" t="s">
        <v>171</v>
      </c>
      <c r="P777" s="159" t="s">
        <v>4191</v>
      </c>
      <c r="Q777" s="34" t="s">
        <v>4192</v>
      </c>
      <c r="R777" s="34" t="s">
        <v>4193</v>
      </c>
      <c r="S777" s="53"/>
      <c r="T777" s="51"/>
      <c r="U777" s="53"/>
      <c r="V777" s="53"/>
    </row>
    <row r="778" spans="1:22" ht="294" hidden="1">
      <c r="A778" s="28">
        <v>768</v>
      </c>
      <c r="B778" s="28" t="s">
        <v>4162</v>
      </c>
      <c r="C778" s="285" t="s">
        <v>92</v>
      </c>
      <c r="D778" s="285" t="s">
        <v>2992</v>
      </c>
      <c r="E778" s="28" t="s">
        <v>94</v>
      </c>
      <c r="F778" s="76" t="s">
        <v>4163</v>
      </c>
      <c r="G778" s="85" t="s">
        <v>4173</v>
      </c>
      <c r="H778" s="28" t="s">
        <v>45</v>
      </c>
      <c r="I778" s="28">
        <v>7</v>
      </c>
      <c r="J778" s="28" t="s">
        <v>167</v>
      </c>
      <c r="K778" s="28" t="s">
        <v>117</v>
      </c>
      <c r="L778" s="34" t="s">
        <v>174</v>
      </c>
      <c r="M778" s="33" t="s">
        <v>4194</v>
      </c>
      <c r="N778" s="40" t="s">
        <v>170</v>
      </c>
      <c r="O778" s="34" t="s">
        <v>171</v>
      </c>
      <c r="P778" s="159" t="s">
        <v>4195</v>
      </c>
      <c r="Q778" s="34" t="s">
        <v>4192</v>
      </c>
      <c r="R778" s="34" t="s">
        <v>4196</v>
      </c>
      <c r="S778" s="53"/>
      <c r="T778" s="51"/>
      <c r="U778" s="53"/>
      <c r="V778" s="53"/>
    </row>
    <row r="779" spans="1:22" ht="168" hidden="1">
      <c r="A779" s="28">
        <v>769</v>
      </c>
      <c r="B779" s="28" t="s">
        <v>4197</v>
      </c>
      <c r="C779" s="285" t="s">
        <v>92</v>
      </c>
      <c r="D779" s="285" t="s">
        <v>2992</v>
      </c>
      <c r="E779" s="28" t="s">
        <v>94</v>
      </c>
      <c r="F779" s="76" t="s">
        <v>4198</v>
      </c>
      <c r="G779" s="85" t="s">
        <v>4199</v>
      </c>
      <c r="H779" s="30" t="s">
        <v>372</v>
      </c>
      <c r="I779" s="30">
        <v>1</v>
      </c>
      <c r="J779" s="28" t="s">
        <v>373</v>
      </c>
      <c r="K779" s="28" t="s">
        <v>117</v>
      </c>
      <c r="L779" s="294" t="s">
        <v>374</v>
      </c>
      <c r="M779" s="34" t="s">
        <v>4200</v>
      </c>
      <c r="N779" s="34" t="s">
        <v>3651</v>
      </c>
      <c r="O779" s="34" t="s">
        <v>377</v>
      </c>
      <c r="P779" s="159" t="s">
        <v>4201</v>
      </c>
      <c r="Q779" s="52" t="s">
        <v>4202</v>
      </c>
      <c r="R779" s="245" t="s">
        <v>4203</v>
      </c>
      <c r="S779" s="245" t="s">
        <v>4204</v>
      </c>
      <c r="T779" s="159" t="s">
        <v>4205</v>
      </c>
      <c r="U779" s="34" t="s">
        <v>4206</v>
      </c>
      <c r="V779" s="34" t="s">
        <v>4207</v>
      </c>
    </row>
    <row r="780" spans="1:22" ht="409.5" hidden="1">
      <c r="A780" s="28">
        <v>770</v>
      </c>
      <c r="B780" s="28" t="s">
        <v>4197</v>
      </c>
      <c r="C780" s="285" t="s">
        <v>92</v>
      </c>
      <c r="D780" s="285" t="s">
        <v>2992</v>
      </c>
      <c r="E780" s="28" t="s">
        <v>94</v>
      </c>
      <c r="F780" s="76" t="s">
        <v>4198</v>
      </c>
      <c r="G780" s="85" t="s">
        <v>4208</v>
      </c>
      <c r="H780" s="37" t="s">
        <v>104</v>
      </c>
      <c r="I780" s="30">
        <v>8</v>
      </c>
      <c r="J780" s="28" t="s">
        <v>116</v>
      </c>
      <c r="K780" s="28" t="s">
        <v>117</v>
      </c>
      <c r="L780" s="294" t="s">
        <v>118</v>
      </c>
      <c r="M780" s="33" t="s">
        <v>4209</v>
      </c>
      <c r="N780" s="34" t="s">
        <v>120</v>
      </c>
      <c r="O780" s="34" t="s">
        <v>121</v>
      </c>
      <c r="P780" s="159" t="s">
        <v>4210</v>
      </c>
      <c r="Q780" s="52" t="s">
        <v>4202</v>
      </c>
      <c r="R780" s="245" t="s">
        <v>4211</v>
      </c>
      <c r="S780" s="245" t="s">
        <v>4212</v>
      </c>
      <c r="T780" s="159" t="s">
        <v>4213</v>
      </c>
      <c r="U780" s="34" t="s">
        <v>4214</v>
      </c>
      <c r="V780" s="34" t="s">
        <v>4215</v>
      </c>
    </row>
    <row r="781" spans="1:22" ht="140" hidden="1">
      <c r="A781" s="28">
        <v>771</v>
      </c>
      <c r="B781" s="28" t="s">
        <v>4197</v>
      </c>
      <c r="C781" s="285" t="s">
        <v>92</v>
      </c>
      <c r="D781" s="285" t="s">
        <v>2992</v>
      </c>
      <c r="E781" s="28" t="s">
        <v>94</v>
      </c>
      <c r="F781" s="76" t="s">
        <v>4198</v>
      </c>
      <c r="G781" s="85" t="s">
        <v>4208</v>
      </c>
      <c r="H781" s="37" t="s">
        <v>104</v>
      </c>
      <c r="I781" s="30">
        <v>8</v>
      </c>
      <c r="J781" s="162" t="s">
        <v>212</v>
      </c>
      <c r="K781" s="28">
        <v>12</v>
      </c>
      <c r="L781" s="294" t="s">
        <v>212</v>
      </c>
      <c r="M781" s="34" t="s">
        <v>4216</v>
      </c>
      <c r="N781" s="40" t="s">
        <v>2182</v>
      </c>
      <c r="O781" s="34" t="s">
        <v>215</v>
      </c>
      <c r="P781" s="159" t="s">
        <v>4217</v>
      </c>
      <c r="Q781" s="52" t="s">
        <v>4202</v>
      </c>
      <c r="R781" s="245" t="s">
        <v>4218</v>
      </c>
      <c r="S781" s="70" t="s">
        <v>4219</v>
      </c>
      <c r="T781" s="159" t="s">
        <v>4220</v>
      </c>
      <c r="U781" s="34" t="s">
        <v>4221</v>
      </c>
      <c r="V781" s="34" t="s">
        <v>4222</v>
      </c>
    </row>
    <row r="782" spans="1:22" ht="406" hidden="1">
      <c r="A782" s="28">
        <v>772</v>
      </c>
      <c r="B782" s="28" t="s">
        <v>4197</v>
      </c>
      <c r="C782" s="285" t="s">
        <v>92</v>
      </c>
      <c r="D782" s="285" t="s">
        <v>2992</v>
      </c>
      <c r="E782" s="28" t="s">
        <v>94</v>
      </c>
      <c r="F782" s="76" t="s">
        <v>4198</v>
      </c>
      <c r="G782" s="85" t="s">
        <v>4208</v>
      </c>
      <c r="H782" s="28" t="s">
        <v>45</v>
      </c>
      <c r="I782" s="28">
        <v>7</v>
      </c>
      <c r="J782" s="28" t="s">
        <v>167</v>
      </c>
      <c r="K782" s="28">
        <v>1</v>
      </c>
      <c r="L782" s="86" t="s">
        <v>2150</v>
      </c>
      <c r="M782" s="33" t="s">
        <v>4223</v>
      </c>
      <c r="N782" s="40" t="s">
        <v>170</v>
      </c>
      <c r="O782" s="34" t="s">
        <v>171</v>
      </c>
      <c r="P782" s="159" t="s">
        <v>4224</v>
      </c>
      <c r="Q782" s="52" t="s">
        <v>4202</v>
      </c>
      <c r="R782" s="33" t="s">
        <v>4225</v>
      </c>
      <c r="S782" s="53"/>
      <c r="T782" s="247"/>
      <c r="U782" s="53"/>
      <c r="V782" s="53"/>
    </row>
    <row r="783" spans="1:22" ht="294" hidden="1">
      <c r="A783" s="28">
        <v>773</v>
      </c>
      <c r="B783" s="28" t="s">
        <v>4197</v>
      </c>
      <c r="C783" s="285" t="s">
        <v>92</v>
      </c>
      <c r="D783" s="285" t="s">
        <v>2992</v>
      </c>
      <c r="E783" s="28" t="s">
        <v>94</v>
      </c>
      <c r="F783" s="76" t="s">
        <v>4198</v>
      </c>
      <c r="G783" s="85" t="s">
        <v>4208</v>
      </c>
      <c r="H783" s="28" t="s">
        <v>45</v>
      </c>
      <c r="I783" s="28">
        <v>7</v>
      </c>
      <c r="J783" s="28" t="s">
        <v>167</v>
      </c>
      <c r="K783" s="28" t="s">
        <v>117</v>
      </c>
      <c r="L783" s="86" t="s">
        <v>174</v>
      </c>
      <c r="M783" s="33" t="s">
        <v>4226</v>
      </c>
      <c r="N783" s="40" t="s">
        <v>170</v>
      </c>
      <c r="O783" s="34" t="s">
        <v>171</v>
      </c>
      <c r="P783" s="159" t="s">
        <v>4227</v>
      </c>
      <c r="Q783" s="52" t="s">
        <v>4202</v>
      </c>
      <c r="R783" s="33" t="s">
        <v>4228</v>
      </c>
      <c r="S783" s="53"/>
      <c r="T783" s="247"/>
      <c r="U783" s="53"/>
      <c r="V783" s="53"/>
    </row>
    <row r="784" spans="1:22" ht="409.5" hidden="1">
      <c r="A784" s="28">
        <v>774</v>
      </c>
      <c r="B784" s="28" t="s">
        <v>4229</v>
      </c>
      <c r="C784" s="28" t="s">
        <v>92</v>
      </c>
      <c r="D784" s="28" t="s">
        <v>93</v>
      </c>
      <c r="E784" s="28" t="s">
        <v>4230</v>
      </c>
      <c r="F784" s="28" t="s">
        <v>4231</v>
      </c>
      <c r="G784" s="28" t="s">
        <v>4232</v>
      </c>
      <c r="H784" s="37" t="s">
        <v>104</v>
      </c>
      <c r="I784" s="30">
        <v>8</v>
      </c>
      <c r="J784" s="34" t="s">
        <v>116</v>
      </c>
      <c r="K784" s="51" t="s">
        <v>117</v>
      </c>
      <c r="L784" s="34" t="s">
        <v>118</v>
      </c>
      <c r="M784" s="34" t="s">
        <v>4233</v>
      </c>
      <c r="N784" s="146" t="s">
        <v>120</v>
      </c>
      <c r="O784" s="53" t="s">
        <v>121</v>
      </c>
      <c r="P784" s="28" t="s">
        <v>4234</v>
      </c>
      <c r="Q784" s="78" t="s">
        <v>4235</v>
      </c>
      <c r="R784" s="34" t="s">
        <v>4236</v>
      </c>
      <c r="S784" s="34" t="s">
        <v>4237</v>
      </c>
      <c r="T784" s="51">
        <v>3</v>
      </c>
      <c r="U784" s="52" t="s">
        <v>1683</v>
      </c>
      <c r="V784" s="52" t="s">
        <v>1684</v>
      </c>
    </row>
    <row r="785" spans="1:22" ht="406" hidden="1">
      <c r="A785" s="28">
        <v>775</v>
      </c>
      <c r="B785" s="28" t="s">
        <v>4229</v>
      </c>
      <c r="C785" s="28" t="s">
        <v>92</v>
      </c>
      <c r="D785" s="28" t="s">
        <v>93</v>
      </c>
      <c r="E785" s="28" t="s">
        <v>4230</v>
      </c>
      <c r="F785" s="28" t="s">
        <v>4231</v>
      </c>
      <c r="G785" s="28" t="s">
        <v>4238</v>
      </c>
      <c r="H785" s="37" t="s">
        <v>45</v>
      </c>
      <c r="I785" s="30">
        <v>7</v>
      </c>
      <c r="J785" s="34" t="s">
        <v>167</v>
      </c>
      <c r="K785" s="51">
        <v>1</v>
      </c>
      <c r="L785" s="34" t="s">
        <v>168</v>
      </c>
      <c r="M785" s="34" t="s">
        <v>4239</v>
      </c>
      <c r="N785" s="146" t="s">
        <v>170</v>
      </c>
      <c r="O785" s="53" t="s">
        <v>171</v>
      </c>
      <c r="P785" s="28" t="s">
        <v>4240</v>
      </c>
      <c r="Q785" s="78" t="s">
        <v>4235</v>
      </c>
      <c r="R785" s="34" t="s">
        <v>4241</v>
      </c>
      <c r="S785" s="34"/>
      <c r="T785" s="51"/>
      <c r="U785" s="52"/>
      <c r="V785" s="52"/>
    </row>
    <row r="786" spans="1:22" ht="140" hidden="1">
      <c r="A786" s="28">
        <v>776</v>
      </c>
      <c r="B786" s="28" t="s">
        <v>4229</v>
      </c>
      <c r="C786" s="28" t="s">
        <v>92</v>
      </c>
      <c r="D786" s="28" t="s">
        <v>93</v>
      </c>
      <c r="E786" s="28" t="s">
        <v>4230</v>
      </c>
      <c r="F786" s="28" t="s">
        <v>4231</v>
      </c>
      <c r="G786" s="28" t="s">
        <v>4238</v>
      </c>
      <c r="H786" s="37" t="s">
        <v>104</v>
      </c>
      <c r="I786" s="30">
        <v>8</v>
      </c>
      <c r="J786" s="34" t="s">
        <v>212</v>
      </c>
      <c r="K786" s="51">
        <v>12</v>
      </c>
      <c r="L786" s="34" t="s">
        <v>212</v>
      </c>
      <c r="M786" s="34" t="s">
        <v>4242</v>
      </c>
      <c r="N786" s="146" t="s">
        <v>4243</v>
      </c>
      <c r="O786" s="53" t="s">
        <v>215</v>
      </c>
      <c r="P786" s="28" t="s">
        <v>4244</v>
      </c>
      <c r="Q786" s="78" t="s">
        <v>4235</v>
      </c>
      <c r="R786" s="34" t="s">
        <v>4245</v>
      </c>
      <c r="S786" s="34" t="s">
        <v>4246</v>
      </c>
      <c r="T786" s="51">
        <v>6</v>
      </c>
      <c r="U786" s="52" t="s">
        <v>963</v>
      </c>
      <c r="V786" s="52" t="s">
        <v>336</v>
      </c>
    </row>
    <row r="787" spans="1:22" ht="294" hidden="1">
      <c r="A787" s="28">
        <v>777</v>
      </c>
      <c r="B787" s="28" t="s">
        <v>4229</v>
      </c>
      <c r="C787" s="28" t="s">
        <v>92</v>
      </c>
      <c r="D787" s="28" t="s">
        <v>93</v>
      </c>
      <c r="E787" s="28" t="s">
        <v>4230</v>
      </c>
      <c r="F787" s="28" t="s">
        <v>4231</v>
      </c>
      <c r="G787" s="28" t="s">
        <v>4238</v>
      </c>
      <c r="H787" s="37" t="s">
        <v>45</v>
      </c>
      <c r="I787" s="30">
        <v>7</v>
      </c>
      <c r="J787" s="34" t="s">
        <v>167</v>
      </c>
      <c r="K787" s="51" t="s">
        <v>117</v>
      </c>
      <c r="L787" s="34" t="s">
        <v>174</v>
      </c>
      <c r="M787" s="34" t="s">
        <v>4247</v>
      </c>
      <c r="N787" s="146" t="s">
        <v>170</v>
      </c>
      <c r="O787" s="53" t="s">
        <v>171</v>
      </c>
      <c r="P787" s="28" t="s">
        <v>4248</v>
      </c>
      <c r="Q787" s="78" t="s">
        <v>4235</v>
      </c>
      <c r="R787" s="34" t="s">
        <v>4249</v>
      </c>
      <c r="S787" s="34"/>
      <c r="T787" s="51"/>
      <c r="U787" s="52"/>
      <c r="V787" s="52"/>
    </row>
    <row r="788" spans="1:22" ht="409.5" hidden="1">
      <c r="A788" s="28">
        <v>778</v>
      </c>
      <c r="B788" s="28" t="s">
        <v>4250</v>
      </c>
      <c r="C788" s="28" t="s">
        <v>92</v>
      </c>
      <c r="D788" s="28" t="s">
        <v>93</v>
      </c>
      <c r="E788" s="28" t="s">
        <v>4230</v>
      </c>
      <c r="F788" s="28" t="s">
        <v>4251</v>
      </c>
      <c r="G788" s="28" t="s">
        <v>4252</v>
      </c>
      <c r="H788" s="37" t="s">
        <v>104</v>
      </c>
      <c r="I788" s="30">
        <v>8</v>
      </c>
      <c r="J788" s="34" t="s">
        <v>116</v>
      </c>
      <c r="K788" s="51" t="s">
        <v>117</v>
      </c>
      <c r="L788" s="34" t="s">
        <v>118</v>
      </c>
      <c r="M788" s="34" t="s">
        <v>4253</v>
      </c>
      <c r="N788" s="146" t="s">
        <v>120</v>
      </c>
      <c r="O788" s="53" t="s">
        <v>121</v>
      </c>
      <c r="P788" s="28" t="s">
        <v>4254</v>
      </c>
      <c r="Q788" s="78" t="s">
        <v>4255</v>
      </c>
      <c r="R788" s="34" t="s">
        <v>4256</v>
      </c>
      <c r="S788" s="34" t="s">
        <v>4257</v>
      </c>
      <c r="T788" s="51">
        <v>1</v>
      </c>
      <c r="U788" s="52" t="s">
        <v>1683</v>
      </c>
      <c r="V788" s="52" t="s">
        <v>1684</v>
      </c>
    </row>
    <row r="789" spans="1:22" ht="406" hidden="1">
      <c r="A789" s="28">
        <v>779</v>
      </c>
      <c r="B789" s="28" t="s">
        <v>4250</v>
      </c>
      <c r="C789" s="28" t="s">
        <v>92</v>
      </c>
      <c r="D789" s="28" t="s">
        <v>93</v>
      </c>
      <c r="E789" s="28" t="s">
        <v>4230</v>
      </c>
      <c r="F789" s="28" t="s">
        <v>4251</v>
      </c>
      <c r="G789" s="28" t="s">
        <v>4252</v>
      </c>
      <c r="H789" s="37" t="s">
        <v>45</v>
      </c>
      <c r="I789" s="30">
        <v>7</v>
      </c>
      <c r="J789" s="34" t="s">
        <v>167</v>
      </c>
      <c r="K789" s="51">
        <v>1</v>
      </c>
      <c r="L789" s="34" t="s">
        <v>168</v>
      </c>
      <c r="M789" s="34" t="s">
        <v>4258</v>
      </c>
      <c r="N789" s="146" t="s">
        <v>170</v>
      </c>
      <c r="O789" s="53" t="s">
        <v>171</v>
      </c>
      <c r="P789" s="28" t="s">
        <v>4259</v>
      </c>
      <c r="Q789" s="78" t="s">
        <v>4260</v>
      </c>
      <c r="R789" s="34" t="s">
        <v>4261</v>
      </c>
      <c r="S789" s="34"/>
      <c r="T789" s="51"/>
      <c r="U789" s="52"/>
      <c r="V789" s="52"/>
    </row>
    <row r="790" spans="1:22" ht="140" hidden="1">
      <c r="A790" s="28">
        <v>780</v>
      </c>
      <c r="B790" s="28" t="s">
        <v>4250</v>
      </c>
      <c r="C790" s="28" t="s">
        <v>92</v>
      </c>
      <c r="D790" s="28" t="s">
        <v>93</v>
      </c>
      <c r="E790" s="28" t="s">
        <v>4230</v>
      </c>
      <c r="F790" s="28" t="s">
        <v>4251</v>
      </c>
      <c r="G790" s="28" t="s">
        <v>4252</v>
      </c>
      <c r="H790" s="37" t="s">
        <v>104</v>
      </c>
      <c r="I790" s="30">
        <v>8</v>
      </c>
      <c r="J790" s="34" t="s">
        <v>212</v>
      </c>
      <c r="K790" s="51">
        <v>12</v>
      </c>
      <c r="L790" s="34" t="s">
        <v>212</v>
      </c>
      <c r="M790" s="34" t="s">
        <v>4262</v>
      </c>
      <c r="N790" s="146" t="s">
        <v>4243</v>
      </c>
      <c r="O790" s="53" t="s">
        <v>215</v>
      </c>
      <c r="P790" s="28" t="s">
        <v>4263</v>
      </c>
      <c r="Q790" s="78" t="s">
        <v>4264</v>
      </c>
      <c r="R790" s="34" t="s">
        <v>4265</v>
      </c>
      <c r="S790" s="34" t="s">
        <v>4266</v>
      </c>
      <c r="T790" s="51">
        <v>5</v>
      </c>
      <c r="U790" s="52" t="s">
        <v>963</v>
      </c>
      <c r="V790" s="52" t="s">
        <v>336</v>
      </c>
    </row>
    <row r="791" spans="1:22" ht="409.5" hidden="1">
      <c r="A791" s="28">
        <v>781</v>
      </c>
      <c r="B791" s="28" t="s">
        <v>4250</v>
      </c>
      <c r="C791" s="28" t="s">
        <v>92</v>
      </c>
      <c r="D791" s="28" t="s">
        <v>93</v>
      </c>
      <c r="E791" s="28" t="s">
        <v>4230</v>
      </c>
      <c r="F791" s="28" t="s">
        <v>4251</v>
      </c>
      <c r="G791" s="28" t="s">
        <v>4252</v>
      </c>
      <c r="H791" s="37" t="s">
        <v>104</v>
      </c>
      <c r="I791" s="30">
        <v>8</v>
      </c>
      <c r="J791" s="34" t="s">
        <v>149</v>
      </c>
      <c r="K791" s="51">
        <v>14</v>
      </c>
      <c r="L791" s="34" t="s">
        <v>149</v>
      </c>
      <c r="M791" s="34" t="s">
        <v>4267</v>
      </c>
      <c r="N791" s="146" t="s">
        <v>127</v>
      </c>
      <c r="O791" s="53" t="s">
        <v>151</v>
      </c>
      <c r="P791" s="28" t="s">
        <v>4268</v>
      </c>
      <c r="Q791" s="78" t="s">
        <v>4269</v>
      </c>
      <c r="R791" s="34" t="s">
        <v>4270</v>
      </c>
      <c r="S791" s="34" t="s">
        <v>4271</v>
      </c>
      <c r="T791" s="28" t="s">
        <v>4272</v>
      </c>
      <c r="U791" s="52" t="s">
        <v>4273</v>
      </c>
      <c r="V791" s="52" t="s">
        <v>4274</v>
      </c>
    </row>
    <row r="792" spans="1:22" ht="294" hidden="1">
      <c r="A792" s="28">
        <v>782</v>
      </c>
      <c r="B792" s="28" t="s">
        <v>4250</v>
      </c>
      <c r="C792" s="28" t="s">
        <v>92</v>
      </c>
      <c r="D792" s="28" t="s">
        <v>93</v>
      </c>
      <c r="E792" s="28" t="s">
        <v>4230</v>
      </c>
      <c r="F792" s="28" t="s">
        <v>4251</v>
      </c>
      <c r="G792" s="28" t="s">
        <v>4252</v>
      </c>
      <c r="H792" s="37" t="s">
        <v>45</v>
      </c>
      <c r="I792" s="30">
        <v>7</v>
      </c>
      <c r="J792" s="34" t="s">
        <v>167</v>
      </c>
      <c r="K792" s="51" t="s">
        <v>117</v>
      </c>
      <c r="L792" s="34" t="s">
        <v>174</v>
      </c>
      <c r="M792" s="34" t="s">
        <v>4275</v>
      </c>
      <c r="N792" s="146" t="s">
        <v>170</v>
      </c>
      <c r="O792" s="53" t="s">
        <v>171</v>
      </c>
      <c r="P792" s="28" t="s">
        <v>4276</v>
      </c>
      <c r="Q792" s="78" t="s">
        <v>4260</v>
      </c>
      <c r="R792" s="34" t="s">
        <v>4277</v>
      </c>
      <c r="S792" s="34"/>
      <c r="T792" s="51"/>
      <c r="U792" s="52"/>
      <c r="V792" s="52"/>
    </row>
    <row r="793" spans="1:22" ht="196" hidden="1">
      <c r="A793" s="28">
        <v>783</v>
      </c>
      <c r="B793" s="28" t="s">
        <v>4278</v>
      </c>
      <c r="C793" s="28" t="s">
        <v>92</v>
      </c>
      <c r="D793" s="28" t="s">
        <v>93</v>
      </c>
      <c r="E793" s="28" t="s">
        <v>4230</v>
      </c>
      <c r="F793" s="28" t="s">
        <v>4279</v>
      </c>
      <c r="G793" s="28" t="s">
        <v>4280</v>
      </c>
      <c r="H793" s="37" t="s">
        <v>3</v>
      </c>
      <c r="I793" s="30">
        <v>3</v>
      </c>
      <c r="J793" s="34" t="s">
        <v>97</v>
      </c>
      <c r="K793" s="51">
        <v>1</v>
      </c>
      <c r="L793" s="34" t="s">
        <v>97</v>
      </c>
      <c r="M793" s="34" t="s">
        <v>4281</v>
      </c>
      <c r="N793" s="146" t="s">
        <v>286</v>
      </c>
      <c r="O793" s="53" t="s">
        <v>100</v>
      </c>
      <c r="P793" s="28" t="s">
        <v>4282</v>
      </c>
      <c r="Q793" s="78" t="s">
        <v>4283</v>
      </c>
      <c r="R793" s="34" t="s">
        <v>4284</v>
      </c>
      <c r="S793" s="34"/>
      <c r="T793" s="51"/>
      <c r="U793" s="52"/>
      <c r="V793" s="52"/>
    </row>
    <row r="794" spans="1:22" ht="182" hidden="1">
      <c r="A794" s="28">
        <v>784</v>
      </c>
      <c r="B794" s="28" t="s">
        <v>4278</v>
      </c>
      <c r="C794" s="28" t="s">
        <v>92</v>
      </c>
      <c r="D794" s="28" t="s">
        <v>93</v>
      </c>
      <c r="E794" s="28" t="s">
        <v>4230</v>
      </c>
      <c r="F794" s="28" t="s">
        <v>4279</v>
      </c>
      <c r="G794" s="28" t="s">
        <v>4280</v>
      </c>
      <c r="H794" s="37" t="s">
        <v>3</v>
      </c>
      <c r="I794" s="30">
        <v>3</v>
      </c>
      <c r="J794" s="34" t="s">
        <v>400</v>
      </c>
      <c r="K794" s="51">
        <v>3</v>
      </c>
      <c r="L794" s="34" t="s">
        <v>400</v>
      </c>
      <c r="M794" s="34" t="s">
        <v>4285</v>
      </c>
      <c r="N794" s="146" t="s">
        <v>625</v>
      </c>
      <c r="O794" s="53" t="s">
        <v>403</v>
      </c>
      <c r="P794" s="28" t="s">
        <v>4286</v>
      </c>
      <c r="Q794" s="78" t="s">
        <v>4283</v>
      </c>
      <c r="R794" s="34" t="s">
        <v>4287</v>
      </c>
      <c r="S794" s="34"/>
      <c r="T794" s="51"/>
      <c r="U794" s="52"/>
      <c r="V794" s="52"/>
    </row>
    <row r="795" spans="1:22" ht="182" hidden="1">
      <c r="A795" s="28">
        <v>785</v>
      </c>
      <c r="B795" s="28" t="s">
        <v>4278</v>
      </c>
      <c r="C795" s="28" t="s">
        <v>92</v>
      </c>
      <c r="D795" s="28" t="s">
        <v>93</v>
      </c>
      <c r="E795" s="28" t="s">
        <v>4230</v>
      </c>
      <c r="F795" s="28" t="s">
        <v>4279</v>
      </c>
      <c r="G795" s="28" t="s">
        <v>4280</v>
      </c>
      <c r="H795" s="37" t="s">
        <v>104</v>
      </c>
      <c r="I795" s="30">
        <v>8</v>
      </c>
      <c r="J795" s="34" t="s">
        <v>105</v>
      </c>
      <c r="K795" s="51">
        <v>2</v>
      </c>
      <c r="L795" s="34" t="s">
        <v>106</v>
      </c>
      <c r="M795" s="34" t="s">
        <v>4288</v>
      </c>
      <c r="N795" s="146" t="s">
        <v>108</v>
      </c>
      <c r="O795" s="53" t="s">
        <v>109</v>
      </c>
      <c r="P795" s="28" t="s">
        <v>4289</v>
      </c>
      <c r="Q795" s="78" t="s">
        <v>4283</v>
      </c>
      <c r="R795" s="34" t="s">
        <v>4290</v>
      </c>
      <c r="S795" s="34"/>
      <c r="T795" s="51"/>
      <c r="U795" s="52"/>
      <c r="V795" s="52"/>
    </row>
    <row r="796" spans="1:22" ht="406" hidden="1">
      <c r="A796" s="28">
        <v>786</v>
      </c>
      <c r="B796" s="28" t="s">
        <v>4278</v>
      </c>
      <c r="C796" s="28" t="s">
        <v>92</v>
      </c>
      <c r="D796" s="28" t="s">
        <v>93</v>
      </c>
      <c r="E796" s="28" t="s">
        <v>4230</v>
      </c>
      <c r="F796" s="28" t="s">
        <v>4279</v>
      </c>
      <c r="G796" s="28" t="s">
        <v>4280</v>
      </c>
      <c r="H796" s="37" t="s">
        <v>45</v>
      </c>
      <c r="I796" s="30">
        <v>7</v>
      </c>
      <c r="J796" s="34" t="s">
        <v>167</v>
      </c>
      <c r="K796" s="51">
        <v>1</v>
      </c>
      <c r="L796" s="34" t="s">
        <v>168</v>
      </c>
      <c r="M796" s="34" t="s">
        <v>4291</v>
      </c>
      <c r="N796" s="146" t="s">
        <v>170</v>
      </c>
      <c r="O796" s="53" t="s">
        <v>171</v>
      </c>
      <c r="P796" s="28" t="s">
        <v>4292</v>
      </c>
      <c r="Q796" s="78" t="s">
        <v>4283</v>
      </c>
      <c r="R796" s="34" t="s">
        <v>4293</v>
      </c>
      <c r="S796" s="34"/>
      <c r="T796" s="51"/>
      <c r="U796" s="52"/>
      <c r="V796" s="52"/>
    </row>
    <row r="797" spans="1:22" ht="409.5" hidden="1">
      <c r="A797" s="28">
        <v>787</v>
      </c>
      <c r="B797" s="28" t="s">
        <v>4278</v>
      </c>
      <c r="C797" s="28" t="s">
        <v>92</v>
      </c>
      <c r="D797" s="28" t="s">
        <v>93</v>
      </c>
      <c r="E797" s="28" t="s">
        <v>4230</v>
      </c>
      <c r="F797" s="28" t="s">
        <v>4279</v>
      </c>
      <c r="G797" s="28" t="s">
        <v>4280</v>
      </c>
      <c r="H797" s="37" t="s">
        <v>104</v>
      </c>
      <c r="I797" s="30">
        <v>8</v>
      </c>
      <c r="J797" s="34" t="s">
        <v>116</v>
      </c>
      <c r="K797" s="51" t="s">
        <v>117</v>
      </c>
      <c r="L797" s="34" t="s">
        <v>118</v>
      </c>
      <c r="M797" s="34" t="s">
        <v>4294</v>
      </c>
      <c r="N797" s="146" t="s">
        <v>120</v>
      </c>
      <c r="O797" s="53" t="s">
        <v>121</v>
      </c>
      <c r="P797" s="28" t="s">
        <v>4295</v>
      </c>
      <c r="Q797" s="78" t="s">
        <v>4283</v>
      </c>
      <c r="R797" s="34" t="s">
        <v>4296</v>
      </c>
      <c r="S797" s="34"/>
      <c r="T797" s="51"/>
      <c r="U797" s="52"/>
      <c r="V797" s="52"/>
    </row>
    <row r="798" spans="1:22" ht="294" hidden="1">
      <c r="A798" s="28">
        <v>788</v>
      </c>
      <c r="B798" s="28" t="s">
        <v>4278</v>
      </c>
      <c r="C798" s="28" t="s">
        <v>92</v>
      </c>
      <c r="D798" s="28" t="s">
        <v>93</v>
      </c>
      <c r="E798" s="28" t="s">
        <v>4230</v>
      </c>
      <c r="F798" s="28" t="s">
        <v>4279</v>
      </c>
      <c r="G798" s="28" t="s">
        <v>4280</v>
      </c>
      <c r="H798" s="37" t="s">
        <v>45</v>
      </c>
      <c r="I798" s="30">
        <v>7</v>
      </c>
      <c r="J798" s="34" t="s">
        <v>167</v>
      </c>
      <c r="K798" s="51" t="s">
        <v>117</v>
      </c>
      <c r="L798" s="34" t="s">
        <v>174</v>
      </c>
      <c r="M798" s="34" t="s">
        <v>4297</v>
      </c>
      <c r="N798" s="146" t="s">
        <v>170</v>
      </c>
      <c r="O798" s="53" t="s">
        <v>171</v>
      </c>
      <c r="P798" s="28" t="s">
        <v>4298</v>
      </c>
      <c r="Q798" s="78" t="s">
        <v>4283</v>
      </c>
      <c r="R798" s="34" t="s">
        <v>4299</v>
      </c>
      <c r="S798" s="34"/>
      <c r="T798" s="51"/>
      <c r="U798" s="52"/>
      <c r="V798" s="52"/>
    </row>
    <row r="799" spans="1:22" ht="196" hidden="1">
      <c r="A799" s="28">
        <v>789</v>
      </c>
      <c r="B799" s="28" t="s">
        <v>4300</v>
      </c>
      <c r="C799" s="28" t="s">
        <v>92</v>
      </c>
      <c r="D799" s="28" t="s">
        <v>93</v>
      </c>
      <c r="E799" s="28" t="s">
        <v>4230</v>
      </c>
      <c r="F799" s="28" t="s">
        <v>4301</v>
      </c>
      <c r="G799" s="28" t="s">
        <v>4302</v>
      </c>
      <c r="H799" s="37" t="s">
        <v>3</v>
      </c>
      <c r="I799" s="30">
        <v>3</v>
      </c>
      <c r="J799" s="34" t="s">
        <v>97</v>
      </c>
      <c r="K799" s="51">
        <v>1</v>
      </c>
      <c r="L799" s="34" t="s">
        <v>97</v>
      </c>
      <c r="M799" s="34" t="s">
        <v>4303</v>
      </c>
      <c r="N799" s="146" t="s">
        <v>286</v>
      </c>
      <c r="O799" s="53" t="s">
        <v>100</v>
      </c>
      <c r="P799" s="28" t="s">
        <v>4304</v>
      </c>
      <c r="Q799" s="78" t="s">
        <v>4305</v>
      </c>
      <c r="R799" s="34" t="s">
        <v>4306</v>
      </c>
      <c r="S799" s="34"/>
      <c r="T799" s="51"/>
      <c r="U799" s="52"/>
      <c r="V799" s="52"/>
    </row>
    <row r="800" spans="1:22" ht="308" hidden="1">
      <c r="A800" s="28">
        <v>790</v>
      </c>
      <c r="B800" s="28" t="s">
        <v>4300</v>
      </c>
      <c r="C800" s="28" t="s">
        <v>92</v>
      </c>
      <c r="D800" s="28" t="s">
        <v>93</v>
      </c>
      <c r="E800" s="28" t="s">
        <v>4230</v>
      </c>
      <c r="F800" s="28" t="s">
        <v>4301</v>
      </c>
      <c r="G800" s="28" t="s">
        <v>4302</v>
      </c>
      <c r="H800" s="37" t="s">
        <v>3</v>
      </c>
      <c r="I800" s="30">
        <v>3</v>
      </c>
      <c r="J800" s="34" t="s">
        <v>400</v>
      </c>
      <c r="K800" s="51">
        <v>3</v>
      </c>
      <c r="L800" s="34" t="s">
        <v>400</v>
      </c>
      <c r="M800" s="34" t="s">
        <v>4307</v>
      </c>
      <c r="N800" s="146" t="s">
        <v>625</v>
      </c>
      <c r="O800" s="53" t="s">
        <v>403</v>
      </c>
      <c r="P800" s="28" t="s">
        <v>4308</v>
      </c>
      <c r="Q800" s="78" t="s">
        <v>4309</v>
      </c>
      <c r="R800" s="34" t="s">
        <v>4310</v>
      </c>
      <c r="S800" s="34" t="s">
        <v>4311</v>
      </c>
      <c r="T800" s="337">
        <v>1982</v>
      </c>
      <c r="U800" s="52" t="s">
        <v>4312</v>
      </c>
      <c r="V800" s="52" t="s">
        <v>4313</v>
      </c>
    </row>
    <row r="801" spans="1:22" ht="280" hidden="1">
      <c r="A801" s="28">
        <v>791</v>
      </c>
      <c r="B801" s="28" t="s">
        <v>4300</v>
      </c>
      <c r="C801" s="28" t="s">
        <v>92</v>
      </c>
      <c r="D801" s="28" t="s">
        <v>93</v>
      </c>
      <c r="E801" s="28" t="s">
        <v>4230</v>
      </c>
      <c r="F801" s="28" t="s">
        <v>4301</v>
      </c>
      <c r="G801" s="28" t="s">
        <v>4302</v>
      </c>
      <c r="H801" s="37" t="s">
        <v>3</v>
      </c>
      <c r="I801" s="30">
        <v>3</v>
      </c>
      <c r="J801" s="34" t="s">
        <v>2121</v>
      </c>
      <c r="K801" s="51">
        <v>6</v>
      </c>
      <c r="L801" s="34" t="s">
        <v>2122</v>
      </c>
      <c r="M801" s="34" t="s">
        <v>4314</v>
      </c>
      <c r="N801" s="146" t="s">
        <v>2768</v>
      </c>
      <c r="O801" s="53" t="s">
        <v>2125</v>
      </c>
      <c r="P801" s="28" t="s">
        <v>4315</v>
      </c>
      <c r="Q801" s="78" t="s">
        <v>6648</v>
      </c>
      <c r="R801" s="34" t="s">
        <v>4316</v>
      </c>
      <c r="S801" s="34" t="s">
        <v>4317</v>
      </c>
      <c r="T801" s="51">
        <v>4</v>
      </c>
      <c r="U801" s="52" t="s">
        <v>4318</v>
      </c>
      <c r="V801" s="52" t="s">
        <v>4319</v>
      </c>
    </row>
    <row r="802" spans="1:22" ht="280" hidden="1">
      <c r="A802" s="28">
        <v>792</v>
      </c>
      <c r="B802" s="28" t="s">
        <v>4300</v>
      </c>
      <c r="C802" s="28" t="s">
        <v>92</v>
      </c>
      <c r="D802" s="28" t="s">
        <v>93</v>
      </c>
      <c r="E802" s="28" t="s">
        <v>4230</v>
      </c>
      <c r="F802" s="28" t="s">
        <v>4301</v>
      </c>
      <c r="G802" s="28" t="s">
        <v>4302</v>
      </c>
      <c r="H802" s="37" t="s">
        <v>104</v>
      </c>
      <c r="I802" s="30">
        <v>8</v>
      </c>
      <c r="J802" s="34" t="s">
        <v>105</v>
      </c>
      <c r="K802" s="51">
        <v>2</v>
      </c>
      <c r="L802" s="34" t="s">
        <v>106</v>
      </c>
      <c r="M802" s="34" t="s">
        <v>4320</v>
      </c>
      <c r="N802" s="146" t="s">
        <v>108</v>
      </c>
      <c r="O802" s="53" t="s">
        <v>109</v>
      </c>
      <c r="P802" s="28" t="s">
        <v>4321</v>
      </c>
      <c r="Q802" s="78" t="s">
        <v>4322</v>
      </c>
      <c r="R802" s="34" t="s">
        <v>4323</v>
      </c>
      <c r="S802" s="34" t="s">
        <v>4324</v>
      </c>
      <c r="T802" s="337">
        <v>7582</v>
      </c>
      <c r="U802" s="52" t="s">
        <v>4312</v>
      </c>
      <c r="V802" s="52" t="s">
        <v>4313</v>
      </c>
    </row>
    <row r="803" spans="1:22" ht="406" hidden="1">
      <c r="A803" s="28">
        <v>793</v>
      </c>
      <c r="B803" s="28" t="s">
        <v>4300</v>
      </c>
      <c r="C803" s="28" t="s">
        <v>92</v>
      </c>
      <c r="D803" s="28" t="s">
        <v>93</v>
      </c>
      <c r="E803" s="28" t="s">
        <v>4230</v>
      </c>
      <c r="F803" s="28" t="s">
        <v>4301</v>
      </c>
      <c r="G803" s="28" t="s">
        <v>4302</v>
      </c>
      <c r="H803" s="37" t="s">
        <v>45</v>
      </c>
      <c r="I803" s="30">
        <v>7</v>
      </c>
      <c r="J803" s="34" t="s">
        <v>167</v>
      </c>
      <c r="K803" s="51">
        <v>1</v>
      </c>
      <c r="L803" s="34" t="s">
        <v>168</v>
      </c>
      <c r="M803" s="34" t="s">
        <v>4325</v>
      </c>
      <c r="N803" s="146" t="s">
        <v>170</v>
      </c>
      <c r="O803" s="53" t="s">
        <v>171</v>
      </c>
      <c r="P803" s="28" t="s">
        <v>4326</v>
      </c>
      <c r="Q803" s="78" t="s">
        <v>4283</v>
      </c>
      <c r="R803" s="34" t="s">
        <v>4327</v>
      </c>
      <c r="S803" s="34"/>
      <c r="T803" s="51"/>
      <c r="U803" s="52"/>
      <c r="V803" s="52"/>
    </row>
    <row r="804" spans="1:22" ht="409.5" hidden="1">
      <c r="A804" s="28">
        <v>794</v>
      </c>
      <c r="B804" s="28" t="s">
        <v>4300</v>
      </c>
      <c r="C804" s="28" t="s">
        <v>92</v>
      </c>
      <c r="D804" s="28" t="s">
        <v>93</v>
      </c>
      <c r="E804" s="28" t="s">
        <v>4230</v>
      </c>
      <c r="F804" s="28" t="s">
        <v>4301</v>
      </c>
      <c r="G804" s="28" t="s">
        <v>4302</v>
      </c>
      <c r="H804" s="37" t="s">
        <v>104</v>
      </c>
      <c r="I804" s="30">
        <v>8</v>
      </c>
      <c r="J804" s="34" t="s">
        <v>116</v>
      </c>
      <c r="K804" s="51" t="s">
        <v>117</v>
      </c>
      <c r="L804" s="34" t="s">
        <v>118</v>
      </c>
      <c r="M804" s="34" t="s">
        <v>4328</v>
      </c>
      <c r="N804" s="146" t="s">
        <v>120</v>
      </c>
      <c r="O804" s="53" t="s">
        <v>121</v>
      </c>
      <c r="P804" s="28" t="s">
        <v>4329</v>
      </c>
      <c r="Q804" s="78" t="s">
        <v>4330</v>
      </c>
      <c r="R804" s="34" t="s">
        <v>4331</v>
      </c>
      <c r="S804" s="34"/>
      <c r="T804" s="51"/>
      <c r="U804" s="52"/>
      <c r="V804" s="52"/>
    </row>
    <row r="805" spans="1:22" ht="294" hidden="1">
      <c r="A805" s="28">
        <v>795</v>
      </c>
      <c r="B805" s="28" t="s">
        <v>4300</v>
      </c>
      <c r="C805" s="28" t="s">
        <v>92</v>
      </c>
      <c r="D805" s="28" t="s">
        <v>93</v>
      </c>
      <c r="E805" s="28" t="s">
        <v>4230</v>
      </c>
      <c r="F805" s="28" t="s">
        <v>4301</v>
      </c>
      <c r="G805" s="28" t="s">
        <v>4302</v>
      </c>
      <c r="H805" s="37" t="s">
        <v>45</v>
      </c>
      <c r="I805" s="30">
        <v>7</v>
      </c>
      <c r="J805" s="34" t="s">
        <v>167</v>
      </c>
      <c r="K805" s="51" t="s">
        <v>117</v>
      </c>
      <c r="L805" s="34" t="s">
        <v>174</v>
      </c>
      <c r="M805" s="34" t="s">
        <v>4332</v>
      </c>
      <c r="N805" s="146" t="s">
        <v>170</v>
      </c>
      <c r="O805" s="53" t="s">
        <v>171</v>
      </c>
      <c r="P805" s="28" t="s">
        <v>4333</v>
      </c>
      <c r="Q805" s="78" t="s">
        <v>4283</v>
      </c>
      <c r="R805" s="34" t="s">
        <v>4334</v>
      </c>
      <c r="S805" s="34"/>
      <c r="T805" s="51"/>
      <c r="U805" s="52"/>
      <c r="V805" s="52"/>
    </row>
    <row r="806" spans="1:22" ht="217.5" hidden="1">
      <c r="A806" s="28">
        <v>796</v>
      </c>
      <c r="B806" s="28" t="s">
        <v>4335</v>
      </c>
      <c r="C806" s="28" t="s">
        <v>92</v>
      </c>
      <c r="D806" s="28" t="s">
        <v>93</v>
      </c>
      <c r="E806" s="28" t="s">
        <v>4230</v>
      </c>
      <c r="F806" s="28" t="s">
        <v>4336</v>
      </c>
      <c r="G806" s="28" t="s">
        <v>4337</v>
      </c>
      <c r="H806" s="37" t="s">
        <v>21</v>
      </c>
      <c r="I806" s="30">
        <v>2</v>
      </c>
      <c r="J806" s="34" t="s">
        <v>222</v>
      </c>
      <c r="K806" s="51" t="s">
        <v>223</v>
      </c>
      <c r="L806" s="34" t="s">
        <v>224</v>
      </c>
      <c r="M806" s="34" t="s">
        <v>4338</v>
      </c>
      <c r="N806" s="146" t="s">
        <v>226</v>
      </c>
      <c r="O806" s="53" t="s">
        <v>227</v>
      </c>
      <c r="P806" s="28" t="s">
        <v>4339</v>
      </c>
      <c r="Q806" s="78" t="s">
        <v>4340</v>
      </c>
      <c r="R806" s="34" t="s">
        <v>4341</v>
      </c>
      <c r="S806" s="34"/>
      <c r="T806" s="51"/>
      <c r="U806" s="52"/>
      <c r="V806" s="52"/>
    </row>
    <row r="807" spans="1:22" ht="217.5" hidden="1">
      <c r="A807" s="28">
        <v>797</v>
      </c>
      <c r="B807" s="28" t="s">
        <v>4335</v>
      </c>
      <c r="C807" s="28" t="s">
        <v>92</v>
      </c>
      <c r="D807" s="28" t="s">
        <v>93</v>
      </c>
      <c r="E807" s="28" t="s">
        <v>4230</v>
      </c>
      <c r="F807" s="28" t="s">
        <v>4336</v>
      </c>
      <c r="G807" s="28" t="s">
        <v>4337</v>
      </c>
      <c r="H807" s="37" t="s">
        <v>21</v>
      </c>
      <c r="I807" s="30">
        <v>2</v>
      </c>
      <c r="J807" s="34" t="s">
        <v>949</v>
      </c>
      <c r="K807" s="51" t="s">
        <v>4342</v>
      </c>
      <c r="L807" s="34" t="s">
        <v>949</v>
      </c>
      <c r="M807" s="34" t="s">
        <v>4343</v>
      </c>
      <c r="N807" s="146" t="s">
        <v>951</v>
      </c>
      <c r="O807" s="53" t="s">
        <v>4344</v>
      </c>
      <c r="P807" s="28" t="s">
        <v>4345</v>
      </c>
      <c r="Q807" s="78" t="s">
        <v>4346</v>
      </c>
      <c r="R807" s="34" t="s">
        <v>4347</v>
      </c>
      <c r="S807" s="34"/>
      <c r="T807" s="51"/>
      <c r="U807" s="52"/>
      <c r="V807" s="52"/>
    </row>
    <row r="808" spans="1:22" ht="217.5" hidden="1">
      <c r="A808" s="28">
        <v>798</v>
      </c>
      <c r="B808" s="28" t="s">
        <v>4335</v>
      </c>
      <c r="C808" s="28" t="s">
        <v>92</v>
      </c>
      <c r="D808" s="28" t="s">
        <v>93</v>
      </c>
      <c r="E808" s="28" t="s">
        <v>4230</v>
      </c>
      <c r="F808" s="28" t="s">
        <v>4336</v>
      </c>
      <c r="G808" s="28" t="s">
        <v>4337</v>
      </c>
      <c r="H808" s="37" t="s">
        <v>3</v>
      </c>
      <c r="I808" s="30">
        <v>3</v>
      </c>
      <c r="J808" s="34" t="s">
        <v>97</v>
      </c>
      <c r="K808" s="51">
        <v>1</v>
      </c>
      <c r="L808" s="34" t="s">
        <v>97</v>
      </c>
      <c r="M808" s="34" t="s">
        <v>4348</v>
      </c>
      <c r="N808" s="146" t="s">
        <v>286</v>
      </c>
      <c r="O808" s="53" t="s">
        <v>100</v>
      </c>
      <c r="P808" s="28" t="s">
        <v>4349</v>
      </c>
      <c r="Q808" s="78" t="s">
        <v>4350</v>
      </c>
      <c r="R808" s="34" t="s">
        <v>4351</v>
      </c>
      <c r="S808" s="34"/>
      <c r="T808" s="51"/>
      <c r="U808" s="52"/>
      <c r="V808" s="52"/>
    </row>
    <row r="809" spans="1:22" ht="188.5" hidden="1">
      <c r="A809" s="28">
        <v>799</v>
      </c>
      <c r="B809" s="28" t="s">
        <v>4335</v>
      </c>
      <c r="C809" s="28" t="s">
        <v>92</v>
      </c>
      <c r="D809" s="28" t="s">
        <v>93</v>
      </c>
      <c r="E809" s="28" t="s">
        <v>4230</v>
      </c>
      <c r="F809" s="28" t="s">
        <v>4336</v>
      </c>
      <c r="G809" s="28" t="s">
        <v>4337</v>
      </c>
      <c r="H809" s="37" t="s">
        <v>3</v>
      </c>
      <c r="I809" s="30">
        <v>3</v>
      </c>
      <c r="J809" s="34" t="s">
        <v>400</v>
      </c>
      <c r="K809" s="51">
        <v>3</v>
      </c>
      <c r="L809" s="34" t="s">
        <v>400</v>
      </c>
      <c r="M809" s="34" t="s">
        <v>4352</v>
      </c>
      <c r="N809" s="146" t="s">
        <v>625</v>
      </c>
      <c r="O809" s="53" t="s">
        <v>403</v>
      </c>
      <c r="P809" s="28" t="s">
        <v>4353</v>
      </c>
      <c r="Q809" s="78" t="s">
        <v>4354</v>
      </c>
      <c r="R809" s="34" t="s">
        <v>4355</v>
      </c>
      <c r="S809" s="34"/>
      <c r="T809" s="51"/>
      <c r="U809" s="52"/>
      <c r="V809" s="52"/>
    </row>
    <row r="810" spans="1:22" ht="217.5" hidden="1">
      <c r="A810" s="28">
        <v>800</v>
      </c>
      <c r="B810" s="28" t="s">
        <v>4335</v>
      </c>
      <c r="C810" s="28" t="s">
        <v>92</v>
      </c>
      <c r="D810" s="28" t="s">
        <v>93</v>
      </c>
      <c r="E810" s="28" t="s">
        <v>4230</v>
      </c>
      <c r="F810" s="28" t="s">
        <v>4336</v>
      </c>
      <c r="G810" s="28" t="s">
        <v>4337</v>
      </c>
      <c r="H810" s="37" t="s">
        <v>3</v>
      </c>
      <c r="I810" s="30">
        <v>3</v>
      </c>
      <c r="J810" s="34" t="s">
        <v>2121</v>
      </c>
      <c r="K810" s="51">
        <v>6</v>
      </c>
      <c r="L810" s="34" t="s">
        <v>2122</v>
      </c>
      <c r="M810" s="34" t="s">
        <v>4356</v>
      </c>
      <c r="N810" s="146" t="s">
        <v>2768</v>
      </c>
      <c r="O810" s="53" t="s">
        <v>2125</v>
      </c>
      <c r="P810" s="28" t="s">
        <v>4357</v>
      </c>
      <c r="Q810" s="78" t="s">
        <v>4358</v>
      </c>
      <c r="R810" s="34" t="s">
        <v>4359</v>
      </c>
      <c r="S810" s="34"/>
      <c r="T810" s="51"/>
      <c r="U810" s="52"/>
      <c r="V810" s="52"/>
    </row>
    <row r="811" spans="1:22" ht="266" hidden="1">
      <c r="A811" s="28">
        <v>801</v>
      </c>
      <c r="B811" s="28" t="s">
        <v>4335</v>
      </c>
      <c r="C811" s="28" t="s">
        <v>92</v>
      </c>
      <c r="D811" s="28" t="s">
        <v>93</v>
      </c>
      <c r="E811" s="28" t="s">
        <v>4230</v>
      </c>
      <c r="F811" s="28" t="s">
        <v>4336</v>
      </c>
      <c r="G811" s="28" t="s">
        <v>4337</v>
      </c>
      <c r="H811" s="37" t="s">
        <v>871</v>
      </c>
      <c r="I811" s="30">
        <v>4</v>
      </c>
      <c r="J811" s="34" t="s">
        <v>872</v>
      </c>
      <c r="K811" s="51">
        <v>3</v>
      </c>
      <c r="L811" s="34" t="s">
        <v>872</v>
      </c>
      <c r="M811" s="34" t="s">
        <v>4360</v>
      </c>
      <c r="N811" s="146" t="s">
        <v>874</v>
      </c>
      <c r="O811" s="53" t="s">
        <v>875</v>
      </c>
      <c r="P811" s="28" t="s">
        <v>4361</v>
      </c>
      <c r="Q811" s="78" t="s">
        <v>4362</v>
      </c>
      <c r="R811" s="34" t="s">
        <v>4363</v>
      </c>
      <c r="S811" s="34" t="s">
        <v>4364</v>
      </c>
      <c r="T811" s="51">
        <v>1</v>
      </c>
      <c r="U811" s="52" t="s">
        <v>4365</v>
      </c>
      <c r="V811" s="52" t="s">
        <v>4366</v>
      </c>
    </row>
    <row r="812" spans="1:22" ht="406" hidden="1">
      <c r="A812" s="28">
        <v>802</v>
      </c>
      <c r="B812" s="28" t="s">
        <v>4335</v>
      </c>
      <c r="C812" s="28" t="s">
        <v>92</v>
      </c>
      <c r="D812" s="28" t="s">
        <v>93</v>
      </c>
      <c r="E812" s="28" t="s">
        <v>4230</v>
      </c>
      <c r="F812" s="28" t="s">
        <v>4336</v>
      </c>
      <c r="G812" s="28" t="s">
        <v>4337</v>
      </c>
      <c r="H812" s="37" t="s">
        <v>45</v>
      </c>
      <c r="I812" s="30">
        <v>7</v>
      </c>
      <c r="J812" s="34" t="s">
        <v>167</v>
      </c>
      <c r="K812" s="51">
        <v>1</v>
      </c>
      <c r="L812" s="34" t="s">
        <v>168</v>
      </c>
      <c r="M812" s="34" t="s">
        <v>4367</v>
      </c>
      <c r="N812" s="146" t="s">
        <v>170</v>
      </c>
      <c r="O812" s="53" t="s">
        <v>171</v>
      </c>
      <c r="P812" s="28" t="s">
        <v>4368</v>
      </c>
      <c r="Q812" s="78" t="s">
        <v>4283</v>
      </c>
      <c r="R812" s="34" t="s">
        <v>4369</v>
      </c>
      <c r="S812" s="34"/>
      <c r="T812" s="51"/>
      <c r="U812" s="52"/>
      <c r="V812" s="52"/>
    </row>
    <row r="813" spans="1:22" ht="409.5" hidden="1">
      <c r="A813" s="28">
        <v>803</v>
      </c>
      <c r="B813" s="28" t="s">
        <v>4335</v>
      </c>
      <c r="C813" s="28" t="s">
        <v>92</v>
      </c>
      <c r="D813" s="28" t="s">
        <v>93</v>
      </c>
      <c r="E813" s="28" t="s">
        <v>4230</v>
      </c>
      <c r="F813" s="28" t="s">
        <v>4336</v>
      </c>
      <c r="G813" s="28" t="s">
        <v>4337</v>
      </c>
      <c r="H813" s="37" t="s">
        <v>104</v>
      </c>
      <c r="I813" s="30">
        <v>8</v>
      </c>
      <c r="J813" s="34" t="s">
        <v>116</v>
      </c>
      <c r="K813" s="51" t="s">
        <v>117</v>
      </c>
      <c r="L813" s="34" t="s">
        <v>118</v>
      </c>
      <c r="M813" s="34" t="s">
        <v>4370</v>
      </c>
      <c r="N813" s="146" t="s">
        <v>120</v>
      </c>
      <c r="O813" s="53" t="s">
        <v>121</v>
      </c>
      <c r="P813" s="28" t="s">
        <v>4371</v>
      </c>
      <c r="Q813" s="78" t="s">
        <v>4283</v>
      </c>
      <c r="R813" s="34" t="s">
        <v>4372</v>
      </c>
      <c r="S813" s="34"/>
      <c r="T813" s="51"/>
      <c r="U813" s="52"/>
      <c r="V813" s="52"/>
    </row>
    <row r="814" spans="1:22" ht="409.5" hidden="1">
      <c r="A814" s="28">
        <v>804</v>
      </c>
      <c r="B814" s="28" t="s">
        <v>4335</v>
      </c>
      <c r="C814" s="28" t="s">
        <v>92</v>
      </c>
      <c r="D814" s="28" t="s">
        <v>93</v>
      </c>
      <c r="E814" s="28" t="s">
        <v>4230</v>
      </c>
      <c r="F814" s="28" t="s">
        <v>4336</v>
      </c>
      <c r="G814" s="28" t="s">
        <v>4337</v>
      </c>
      <c r="H814" s="37" t="s">
        <v>104</v>
      </c>
      <c r="I814" s="30">
        <v>8</v>
      </c>
      <c r="J814" s="34" t="s">
        <v>125</v>
      </c>
      <c r="K814" s="51">
        <v>8</v>
      </c>
      <c r="L814" s="34" t="s">
        <v>125</v>
      </c>
      <c r="M814" s="34" t="s">
        <v>4373</v>
      </c>
      <c r="N814" s="146" t="s">
        <v>127</v>
      </c>
      <c r="O814" s="53" t="s">
        <v>128</v>
      </c>
      <c r="P814" s="28" t="s">
        <v>4374</v>
      </c>
      <c r="Q814" s="78" t="s">
        <v>4375</v>
      </c>
      <c r="R814" s="34" t="s">
        <v>4376</v>
      </c>
      <c r="S814" s="34" t="s">
        <v>4377</v>
      </c>
      <c r="T814" s="337">
        <v>17676</v>
      </c>
      <c r="U814" s="52" t="s">
        <v>4378</v>
      </c>
      <c r="V814" s="52" t="s">
        <v>4379</v>
      </c>
    </row>
    <row r="815" spans="1:22" ht="274" hidden="1">
      <c r="A815" s="28">
        <v>805</v>
      </c>
      <c r="B815" s="28" t="s">
        <v>4335</v>
      </c>
      <c r="C815" s="28" t="s">
        <v>92</v>
      </c>
      <c r="D815" s="28" t="s">
        <v>93</v>
      </c>
      <c r="E815" s="28" t="s">
        <v>4230</v>
      </c>
      <c r="F815" s="28" t="s">
        <v>4336</v>
      </c>
      <c r="G815" s="28" t="s">
        <v>4337</v>
      </c>
      <c r="H815" s="37" t="s">
        <v>104</v>
      </c>
      <c r="I815" s="30">
        <v>8</v>
      </c>
      <c r="J815" s="34" t="s">
        <v>149</v>
      </c>
      <c r="K815" s="51">
        <v>14</v>
      </c>
      <c r="L815" s="34" t="s">
        <v>149</v>
      </c>
      <c r="M815" s="34" t="s">
        <v>4380</v>
      </c>
      <c r="N815" s="146" t="s">
        <v>127</v>
      </c>
      <c r="O815" s="53" t="s">
        <v>151</v>
      </c>
      <c r="P815" s="28" t="s">
        <v>4381</v>
      </c>
      <c r="Q815" s="78" t="s">
        <v>4382</v>
      </c>
      <c r="R815" s="34" t="s">
        <v>4383</v>
      </c>
      <c r="S815" s="34" t="s">
        <v>4384</v>
      </c>
      <c r="T815" s="51"/>
      <c r="U815" s="52"/>
      <c r="V815" s="52"/>
    </row>
    <row r="816" spans="1:22" ht="294" hidden="1">
      <c r="A816" s="28">
        <v>806</v>
      </c>
      <c r="B816" s="28" t="s">
        <v>4335</v>
      </c>
      <c r="C816" s="28" t="s">
        <v>92</v>
      </c>
      <c r="D816" s="28" t="s">
        <v>93</v>
      </c>
      <c r="E816" s="28" t="s">
        <v>4230</v>
      </c>
      <c r="F816" s="28" t="s">
        <v>4336</v>
      </c>
      <c r="G816" s="28" t="s">
        <v>4337</v>
      </c>
      <c r="H816" s="37" t="s">
        <v>104</v>
      </c>
      <c r="I816" s="30">
        <v>8</v>
      </c>
      <c r="J816" s="34" t="s">
        <v>267</v>
      </c>
      <c r="K816" s="51">
        <v>15</v>
      </c>
      <c r="L816" s="34" t="s">
        <v>267</v>
      </c>
      <c r="M816" s="34" t="s">
        <v>4385</v>
      </c>
      <c r="N816" s="146" t="s">
        <v>269</v>
      </c>
      <c r="O816" s="53" t="s">
        <v>270</v>
      </c>
      <c r="P816" s="28" t="s">
        <v>4386</v>
      </c>
      <c r="Q816" s="78" t="s">
        <v>4387</v>
      </c>
      <c r="R816" s="34" t="s">
        <v>4388</v>
      </c>
      <c r="S816" s="34" t="s">
        <v>4389</v>
      </c>
      <c r="T816" s="51">
        <v>2</v>
      </c>
      <c r="U816" s="52" t="s">
        <v>4390</v>
      </c>
      <c r="V816" s="52" t="s">
        <v>4391</v>
      </c>
    </row>
    <row r="817" spans="1:22" ht="294" hidden="1">
      <c r="A817" s="28">
        <v>807</v>
      </c>
      <c r="B817" s="28" t="s">
        <v>4335</v>
      </c>
      <c r="C817" s="28" t="s">
        <v>92</v>
      </c>
      <c r="D817" s="28" t="s">
        <v>93</v>
      </c>
      <c r="E817" s="28" t="s">
        <v>4230</v>
      </c>
      <c r="F817" s="28" t="s">
        <v>4336</v>
      </c>
      <c r="G817" s="28" t="s">
        <v>4337</v>
      </c>
      <c r="H817" s="37" t="s">
        <v>45</v>
      </c>
      <c r="I817" s="30">
        <v>7</v>
      </c>
      <c r="J817" s="34" t="s">
        <v>167</v>
      </c>
      <c r="K817" s="51" t="s">
        <v>117</v>
      </c>
      <c r="L817" s="34" t="s">
        <v>174</v>
      </c>
      <c r="M817" s="34" t="s">
        <v>4392</v>
      </c>
      <c r="N817" s="146" t="s">
        <v>170</v>
      </c>
      <c r="O817" s="53" t="s">
        <v>171</v>
      </c>
      <c r="P817" s="28" t="s">
        <v>4393</v>
      </c>
      <c r="Q817" s="78" t="s">
        <v>4283</v>
      </c>
      <c r="R817" s="34" t="s">
        <v>4394</v>
      </c>
      <c r="S817" s="34"/>
      <c r="T817" s="51"/>
      <c r="U817" s="52"/>
      <c r="V817" s="52"/>
    </row>
    <row r="818" spans="1:22" ht="409.5" hidden="1">
      <c r="A818" s="28">
        <v>808</v>
      </c>
      <c r="B818" s="28" t="s">
        <v>4395</v>
      </c>
      <c r="C818" s="28" t="s">
        <v>92</v>
      </c>
      <c r="D818" s="28" t="s">
        <v>93</v>
      </c>
      <c r="E818" s="28" t="s">
        <v>4230</v>
      </c>
      <c r="F818" s="28" t="s">
        <v>4396</v>
      </c>
      <c r="G818" s="28" t="s">
        <v>4397</v>
      </c>
      <c r="H818" s="37" t="s">
        <v>372</v>
      </c>
      <c r="I818" s="30">
        <v>1</v>
      </c>
      <c r="J818" s="34" t="s">
        <v>2209</v>
      </c>
      <c r="K818" s="51">
        <v>3</v>
      </c>
      <c r="L818" s="34" t="s">
        <v>2210</v>
      </c>
      <c r="M818" s="34" t="s">
        <v>4398</v>
      </c>
      <c r="N818" s="146" t="s">
        <v>162</v>
      </c>
      <c r="O818" s="53" t="s">
        <v>2212</v>
      </c>
      <c r="P818" s="28" t="s">
        <v>4399</v>
      </c>
      <c r="Q818" s="78" t="s">
        <v>4400</v>
      </c>
      <c r="R818" s="34" t="s">
        <v>4401</v>
      </c>
      <c r="S818" s="34"/>
      <c r="T818" s="51"/>
      <c r="U818" s="52"/>
      <c r="V818" s="52"/>
    </row>
    <row r="819" spans="1:22" ht="409.5" hidden="1">
      <c r="A819" s="28">
        <v>809</v>
      </c>
      <c r="B819" s="28" t="s">
        <v>4395</v>
      </c>
      <c r="C819" s="28" t="s">
        <v>92</v>
      </c>
      <c r="D819" s="28" t="s">
        <v>93</v>
      </c>
      <c r="E819" s="28" t="s">
        <v>4230</v>
      </c>
      <c r="F819" s="28" t="s">
        <v>4396</v>
      </c>
      <c r="G819" s="28" t="s">
        <v>4397</v>
      </c>
      <c r="H819" s="37" t="s">
        <v>45</v>
      </c>
      <c r="I819" s="30">
        <v>7</v>
      </c>
      <c r="J819" s="34" t="s">
        <v>167</v>
      </c>
      <c r="K819" s="51">
        <v>1</v>
      </c>
      <c r="L819" s="34" t="s">
        <v>168</v>
      </c>
      <c r="M819" s="34" t="s">
        <v>4402</v>
      </c>
      <c r="N819" s="146" t="s">
        <v>170</v>
      </c>
      <c r="O819" s="53" t="s">
        <v>171</v>
      </c>
      <c r="P819" s="28" t="s">
        <v>4403</v>
      </c>
      <c r="Q819" s="78" t="s">
        <v>4404</v>
      </c>
      <c r="R819" s="34" t="s">
        <v>4405</v>
      </c>
      <c r="S819" s="34"/>
      <c r="T819" s="51"/>
      <c r="U819" s="52"/>
      <c r="V819" s="52"/>
    </row>
    <row r="820" spans="1:22" ht="409.5" hidden="1">
      <c r="A820" s="28">
        <v>810</v>
      </c>
      <c r="B820" s="28" t="s">
        <v>4395</v>
      </c>
      <c r="C820" s="28" t="s">
        <v>92</v>
      </c>
      <c r="D820" s="28" t="s">
        <v>93</v>
      </c>
      <c r="E820" s="28" t="s">
        <v>4230</v>
      </c>
      <c r="F820" s="28" t="s">
        <v>4396</v>
      </c>
      <c r="G820" s="28" t="s">
        <v>4397</v>
      </c>
      <c r="H820" s="37" t="s">
        <v>45</v>
      </c>
      <c r="I820" s="30">
        <v>7</v>
      </c>
      <c r="J820" s="34" t="s">
        <v>167</v>
      </c>
      <c r="K820" s="51" t="s">
        <v>117</v>
      </c>
      <c r="L820" s="34" t="s">
        <v>174</v>
      </c>
      <c r="M820" s="34" t="s">
        <v>4406</v>
      </c>
      <c r="N820" s="146" t="s">
        <v>170</v>
      </c>
      <c r="O820" s="53" t="s">
        <v>171</v>
      </c>
      <c r="P820" s="28" t="s">
        <v>4407</v>
      </c>
      <c r="Q820" s="78" t="s">
        <v>4404</v>
      </c>
      <c r="R820" s="34" t="s">
        <v>4408</v>
      </c>
      <c r="S820" s="34"/>
      <c r="T820" s="51"/>
      <c r="U820" s="52"/>
      <c r="V820" s="52"/>
    </row>
    <row r="821" spans="1:22" ht="391.5" hidden="1">
      <c r="A821" s="28">
        <v>811</v>
      </c>
      <c r="B821" s="28" t="s">
        <v>4395</v>
      </c>
      <c r="C821" s="28" t="s">
        <v>92</v>
      </c>
      <c r="D821" s="28" t="s">
        <v>93</v>
      </c>
      <c r="E821" s="28" t="s">
        <v>4230</v>
      </c>
      <c r="F821" s="28" t="s">
        <v>4396</v>
      </c>
      <c r="G821" s="28" t="s">
        <v>4397</v>
      </c>
      <c r="H821" s="37" t="s">
        <v>104</v>
      </c>
      <c r="I821" s="30">
        <v>8</v>
      </c>
      <c r="J821" s="34" t="s">
        <v>212</v>
      </c>
      <c r="K821" s="51">
        <v>12</v>
      </c>
      <c r="L821" s="34" t="s">
        <v>212</v>
      </c>
      <c r="M821" s="34" t="s">
        <v>4409</v>
      </c>
      <c r="N821" s="146" t="s">
        <v>331</v>
      </c>
      <c r="O821" s="53" t="s">
        <v>215</v>
      </c>
      <c r="P821" s="28" t="s">
        <v>4410</v>
      </c>
      <c r="Q821" s="78" t="s">
        <v>4411</v>
      </c>
      <c r="R821" s="34" t="s">
        <v>4412</v>
      </c>
      <c r="S821" s="34" t="s">
        <v>4413</v>
      </c>
      <c r="T821" s="51">
        <v>1</v>
      </c>
      <c r="U821" s="52" t="s">
        <v>463</v>
      </c>
      <c r="V821" s="52" t="s">
        <v>336</v>
      </c>
    </row>
    <row r="822" spans="1:22" ht="409.5" hidden="1">
      <c r="A822" s="28">
        <v>812</v>
      </c>
      <c r="B822" s="28" t="s">
        <v>4395</v>
      </c>
      <c r="C822" s="28" t="s">
        <v>92</v>
      </c>
      <c r="D822" s="28" t="s">
        <v>93</v>
      </c>
      <c r="E822" s="28" t="s">
        <v>4230</v>
      </c>
      <c r="F822" s="28" t="s">
        <v>4396</v>
      </c>
      <c r="G822" s="28" t="s">
        <v>4397</v>
      </c>
      <c r="H822" s="37" t="s">
        <v>104</v>
      </c>
      <c r="I822" s="30">
        <v>8</v>
      </c>
      <c r="J822" s="34" t="s">
        <v>116</v>
      </c>
      <c r="K822" s="51" t="s">
        <v>117</v>
      </c>
      <c r="L822" s="34" t="s">
        <v>118</v>
      </c>
      <c r="M822" s="34" t="s">
        <v>4414</v>
      </c>
      <c r="N822" s="146" t="s">
        <v>120</v>
      </c>
      <c r="O822" s="53" t="s">
        <v>121</v>
      </c>
      <c r="P822" s="28" t="s">
        <v>4415</v>
      </c>
      <c r="Q822" s="78" t="s">
        <v>4416</v>
      </c>
      <c r="R822" s="34" t="s">
        <v>4417</v>
      </c>
      <c r="S822" s="34"/>
      <c r="T822" s="51"/>
      <c r="U822" s="52"/>
      <c r="V822" s="52"/>
    </row>
    <row r="823" spans="1:22" ht="409.5" hidden="1">
      <c r="A823" s="28">
        <v>813</v>
      </c>
      <c r="B823" s="28" t="s">
        <v>4418</v>
      </c>
      <c r="C823" s="28" t="s">
        <v>92</v>
      </c>
      <c r="D823" s="28" t="s">
        <v>93</v>
      </c>
      <c r="E823" s="28" t="s">
        <v>4230</v>
      </c>
      <c r="F823" s="28" t="s">
        <v>4419</v>
      </c>
      <c r="G823" s="28" t="s">
        <v>4420</v>
      </c>
      <c r="H823" s="37" t="s">
        <v>104</v>
      </c>
      <c r="I823" s="30">
        <v>8</v>
      </c>
      <c r="J823" s="34" t="s">
        <v>116</v>
      </c>
      <c r="K823" s="51" t="s">
        <v>117</v>
      </c>
      <c r="L823" s="34" t="s">
        <v>118</v>
      </c>
      <c r="M823" s="34" t="s">
        <v>4421</v>
      </c>
      <c r="N823" s="146" t="s">
        <v>120</v>
      </c>
      <c r="O823" s="53" t="s">
        <v>121</v>
      </c>
      <c r="P823" s="28" t="s">
        <v>4422</v>
      </c>
      <c r="Q823" s="78" t="s">
        <v>4423</v>
      </c>
      <c r="R823" s="34" t="s">
        <v>6652</v>
      </c>
      <c r="S823" s="36" t="s">
        <v>6653</v>
      </c>
      <c r="T823" s="51">
        <v>1</v>
      </c>
      <c r="U823" s="52" t="s">
        <v>4575</v>
      </c>
      <c r="V823" s="52" t="s">
        <v>702</v>
      </c>
    </row>
    <row r="824" spans="1:22" ht="406" hidden="1">
      <c r="A824" s="28">
        <v>814</v>
      </c>
      <c r="B824" s="28" t="s">
        <v>4418</v>
      </c>
      <c r="C824" s="28" t="s">
        <v>92</v>
      </c>
      <c r="D824" s="28" t="s">
        <v>93</v>
      </c>
      <c r="E824" s="28" t="s">
        <v>4230</v>
      </c>
      <c r="F824" s="28" t="s">
        <v>4419</v>
      </c>
      <c r="G824" s="28" t="s">
        <v>4420</v>
      </c>
      <c r="H824" s="37" t="s">
        <v>45</v>
      </c>
      <c r="I824" s="30">
        <v>7</v>
      </c>
      <c r="J824" s="34" t="s">
        <v>167</v>
      </c>
      <c r="K824" s="51">
        <v>1</v>
      </c>
      <c r="L824" s="34" t="s">
        <v>168</v>
      </c>
      <c r="M824" s="34" t="s">
        <v>4424</v>
      </c>
      <c r="N824" s="146" t="s">
        <v>170</v>
      </c>
      <c r="O824" s="53" t="s">
        <v>171</v>
      </c>
      <c r="P824" s="28" t="s">
        <v>4425</v>
      </c>
      <c r="Q824" s="78"/>
      <c r="R824" s="34" t="s">
        <v>4426</v>
      </c>
      <c r="S824" s="34"/>
      <c r="T824" s="51"/>
      <c r="U824" s="52"/>
      <c r="V824" s="52"/>
    </row>
    <row r="825" spans="1:22" ht="140" hidden="1">
      <c r="A825" s="28">
        <v>815</v>
      </c>
      <c r="B825" s="28" t="s">
        <v>4418</v>
      </c>
      <c r="C825" s="28" t="s">
        <v>92</v>
      </c>
      <c r="D825" s="28" t="s">
        <v>93</v>
      </c>
      <c r="E825" s="28" t="s">
        <v>4230</v>
      </c>
      <c r="F825" s="28" t="s">
        <v>4419</v>
      </c>
      <c r="G825" s="28" t="s">
        <v>4420</v>
      </c>
      <c r="H825" s="37" t="s">
        <v>104</v>
      </c>
      <c r="I825" s="30">
        <v>8</v>
      </c>
      <c r="J825" s="34" t="s">
        <v>212</v>
      </c>
      <c r="K825" s="51">
        <v>12</v>
      </c>
      <c r="L825" s="34" t="s">
        <v>212</v>
      </c>
      <c r="M825" s="34" t="s">
        <v>4427</v>
      </c>
      <c r="N825" s="146" t="s">
        <v>331</v>
      </c>
      <c r="O825" s="53" t="s">
        <v>215</v>
      </c>
      <c r="P825" s="28" t="s">
        <v>4428</v>
      </c>
      <c r="Q825" s="78" t="s">
        <v>4429</v>
      </c>
      <c r="R825" s="34" t="s">
        <v>4430</v>
      </c>
      <c r="S825" s="34" t="s">
        <v>4431</v>
      </c>
      <c r="T825" s="51">
        <v>6</v>
      </c>
      <c r="U825" s="52" t="s">
        <v>463</v>
      </c>
      <c r="V825" s="52" t="s">
        <v>336</v>
      </c>
    </row>
    <row r="826" spans="1:22" ht="294" hidden="1">
      <c r="A826" s="28">
        <v>816</v>
      </c>
      <c r="B826" s="28" t="s">
        <v>4418</v>
      </c>
      <c r="C826" s="28" t="s">
        <v>92</v>
      </c>
      <c r="D826" s="28" t="s">
        <v>93</v>
      </c>
      <c r="E826" s="28" t="s">
        <v>4230</v>
      </c>
      <c r="F826" s="28" t="s">
        <v>4419</v>
      </c>
      <c r="G826" s="28" t="s">
        <v>4420</v>
      </c>
      <c r="H826" s="37" t="s">
        <v>45</v>
      </c>
      <c r="I826" s="30">
        <v>7</v>
      </c>
      <c r="J826" s="34" t="s">
        <v>167</v>
      </c>
      <c r="K826" s="51" t="s">
        <v>117</v>
      </c>
      <c r="L826" s="34" t="s">
        <v>174</v>
      </c>
      <c r="M826" s="34" t="s">
        <v>4432</v>
      </c>
      <c r="N826" s="146" t="s">
        <v>170</v>
      </c>
      <c r="O826" s="53" t="s">
        <v>171</v>
      </c>
      <c r="P826" s="28" t="s">
        <v>4433</v>
      </c>
      <c r="Q826" s="78"/>
      <c r="R826" s="34" t="s">
        <v>4434</v>
      </c>
      <c r="S826" s="34"/>
      <c r="T826" s="51"/>
      <c r="U826" s="52"/>
      <c r="V826" s="52"/>
    </row>
    <row r="827" spans="1:22" ht="196" hidden="1">
      <c r="A827" s="28">
        <v>817</v>
      </c>
      <c r="B827" s="28" t="s">
        <v>4435</v>
      </c>
      <c r="C827" s="28" t="s">
        <v>92</v>
      </c>
      <c r="D827" s="28" t="s">
        <v>93</v>
      </c>
      <c r="E827" s="28" t="s">
        <v>4230</v>
      </c>
      <c r="F827" s="28" t="s">
        <v>4436</v>
      </c>
      <c r="G827" s="28" t="s">
        <v>4437</v>
      </c>
      <c r="H827" s="37" t="s">
        <v>3</v>
      </c>
      <c r="I827" s="30">
        <v>3</v>
      </c>
      <c r="J827" s="34" t="s">
        <v>97</v>
      </c>
      <c r="K827" s="51">
        <v>1</v>
      </c>
      <c r="L827" s="34" t="s">
        <v>97</v>
      </c>
      <c r="M827" s="34" t="s">
        <v>4438</v>
      </c>
      <c r="N827" s="146" t="s">
        <v>286</v>
      </c>
      <c r="O827" s="53" t="s">
        <v>100</v>
      </c>
      <c r="P827" s="28" t="s">
        <v>4439</v>
      </c>
      <c r="Q827" s="78" t="s">
        <v>4440</v>
      </c>
      <c r="R827" s="34" t="s">
        <v>4441</v>
      </c>
      <c r="S827" s="34"/>
      <c r="T827" s="51"/>
      <c r="U827" s="52"/>
      <c r="V827" s="52"/>
    </row>
    <row r="828" spans="1:22" ht="182" hidden="1">
      <c r="A828" s="28">
        <v>818</v>
      </c>
      <c r="B828" s="28" t="s">
        <v>4435</v>
      </c>
      <c r="C828" s="28" t="s">
        <v>92</v>
      </c>
      <c r="D828" s="28" t="s">
        <v>93</v>
      </c>
      <c r="E828" s="28" t="s">
        <v>4230</v>
      </c>
      <c r="F828" s="28" t="s">
        <v>4436</v>
      </c>
      <c r="G828" s="28" t="s">
        <v>4437</v>
      </c>
      <c r="H828" s="37" t="s">
        <v>3</v>
      </c>
      <c r="I828" s="30">
        <v>3</v>
      </c>
      <c r="J828" s="34" t="s">
        <v>400</v>
      </c>
      <c r="K828" s="51">
        <v>3</v>
      </c>
      <c r="L828" s="34" t="s">
        <v>400</v>
      </c>
      <c r="M828" s="34" t="s">
        <v>4442</v>
      </c>
      <c r="N828" s="146" t="s">
        <v>625</v>
      </c>
      <c r="O828" s="53" t="s">
        <v>403</v>
      </c>
      <c r="P828" s="28" t="s">
        <v>4443</v>
      </c>
      <c r="Q828" s="78" t="s">
        <v>4444</v>
      </c>
      <c r="R828" s="34" t="s">
        <v>4445</v>
      </c>
      <c r="S828" s="34" t="s">
        <v>4446</v>
      </c>
      <c r="T828" s="51">
        <v>17</v>
      </c>
      <c r="U828" s="52" t="s">
        <v>630</v>
      </c>
      <c r="V828" s="52" t="s">
        <v>631</v>
      </c>
    </row>
    <row r="829" spans="1:22" ht="409.5" hidden="1">
      <c r="A829" s="28">
        <v>819</v>
      </c>
      <c r="B829" s="28" t="s">
        <v>4435</v>
      </c>
      <c r="C829" s="28" t="s">
        <v>92</v>
      </c>
      <c r="D829" s="28" t="s">
        <v>93</v>
      </c>
      <c r="E829" s="28" t="s">
        <v>4230</v>
      </c>
      <c r="F829" s="28" t="s">
        <v>4436</v>
      </c>
      <c r="G829" s="28" t="s">
        <v>4437</v>
      </c>
      <c r="H829" s="37" t="s">
        <v>45</v>
      </c>
      <c r="I829" s="30">
        <v>7</v>
      </c>
      <c r="J829" s="34" t="s">
        <v>167</v>
      </c>
      <c r="K829" s="51">
        <v>1</v>
      </c>
      <c r="L829" s="34" t="s">
        <v>168</v>
      </c>
      <c r="M829" s="34" t="s">
        <v>4447</v>
      </c>
      <c r="N829" s="146" t="s">
        <v>170</v>
      </c>
      <c r="O829" s="53" t="s">
        <v>171</v>
      </c>
      <c r="P829" s="28" t="s">
        <v>4448</v>
      </c>
      <c r="Q829" s="78" t="s">
        <v>4449</v>
      </c>
      <c r="R829" s="34" t="s">
        <v>4450</v>
      </c>
      <c r="S829" s="34"/>
      <c r="T829" s="51"/>
      <c r="U829" s="52"/>
      <c r="V829" s="52"/>
    </row>
    <row r="830" spans="1:22" ht="409.5" hidden="1">
      <c r="A830" s="28">
        <v>820</v>
      </c>
      <c r="B830" s="28" t="s">
        <v>4435</v>
      </c>
      <c r="C830" s="28" t="s">
        <v>92</v>
      </c>
      <c r="D830" s="28" t="s">
        <v>93</v>
      </c>
      <c r="E830" s="28" t="s">
        <v>4230</v>
      </c>
      <c r="F830" s="28" t="s">
        <v>4436</v>
      </c>
      <c r="G830" s="28" t="s">
        <v>4437</v>
      </c>
      <c r="H830" s="37" t="s">
        <v>45</v>
      </c>
      <c r="I830" s="30">
        <v>7</v>
      </c>
      <c r="J830" s="34" t="s">
        <v>167</v>
      </c>
      <c r="K830" s="51" t="s">
        <v>117</v>
      </c>
      <c r="L830" s="34" t="s">
        <v>174</v>
      </c>
      <c r="M830" s="34" t="s">
        <v>4451</v>
      </c>
      <c r="N830" s="146" t="s">
        <v>170</v>
      </c>
      <c r="O830" s="53" t="s">
        <v>171</v>
      </c>
      <c r="P830" s="28" t="s">
        <v>4452</v>
      </c>
      <c r="Q830" s="78" t="s">
        <v>4449</v>
      </c>
      <c r="R830" s="34" t="s">
        <v>4453</v>
      </c>
      <c r="S830" s="34"/>
      <c r="T830" s="51"/>
      <c r="U830" s="52"/>
      <c r="V830" s="52"/>
    </row>
    <row r="831" spans="1:22" ht="182" hidden="1">
      <c r="A831" s="28">
        <v>821</v>
      </c>
      <c r="B831" s="28" t="s">
        <v>4435</v>
      </c>
      <c r="C831" s="28" t="s">
        <v>92</v>
      </c>
      <c r="D831" s="28" t="s">
        <v>93</v>
      </c>
      <c r="E831" s="28" t="s">
        <v>4230</v>
      </c>
      <c r="F831" s="28" t="s">
        <v>4436</v>
      </c>
      <c r="G831" s="28" t="s">
        <v>4437</v>
      </c>
      <c r="H831" s="37" t="s">
        <v>104</v>
      </c>
      <c r="I831" s="30">
        <v>8</v>
      </c>
      <c r="J831" s="34" t="s">
        <v>105</v>
      </c>
      <c r="K831" s="51">
        <v>2</v>
      </c>
      <c r="L831" s="34" t="s">
        <v>106</v>
      </c>
      <c r="M831" s="34" t="s">
        <v>4454</v>
      </c>
      <c r="N831" s="146" t="s">
        <v>108</v>
      </c>
      <c r="O831" s="53" t="s">
        <v>109</v>
      </c>
      <c r="P831" s="28" t="s">
        <v>4455</v>
      </c>
      <c r="Q831" s="78" t="s">
        <v>4444</v>
      </c>
      <c r="R831" s="34" t="s">
        <v>4456</v>
      </c>
      <c r="S831" s="34"/>
      <c r="T831" s="51"/>
      <c r="U831" s="52"/>
      <c r="V831" s="52"/>
    </row>
    <row r="832" spans="1:22" ht="182" hidden="1">
      <c r="A832" s="28">
        <v>822</v>
      </c>
      <c r="B832" s="28" t="s">
        <v>4435</v>
      </c>
      <c r="C832" s="28" t="s">
        <v>92</v>
      </c>
      <c r="D832" s="28" t="s">
        <v>93</v>
      </c>
      <c r="E832" s="28" t="s">
        <v>4230</v>
      </c>
      <c r="F832" s="28" t="s">
        <v>4436</v>
      </c>
      <c r="G832" s="28" t="s">
        <v>4437</v>
      </c>
      <c r="H832" s="37" t="s">
        <v>104</v>
      </c>
      <c r="I832" s="30">
        <v>8</v>
      </c>
      <c r="J832" s="34" t="s">
        <v>949</v>
      </c>
      <c r="K832" s="51">
        <v>5</v>
      </c>
      <c r="L832" s="34" t="s">
        <v>949</v>
      </c>
      <c r="M832" s="34" t="s">
        <v>4457</v>
      </c>
      <c r="N832" s="146" t="s">
        <v>951</v>
      </c>
      <c r="O832" s="53" t="s">
        <v>952</v>
      </c>
      <c r="P832" s="28" t="s">
        <v>4458</v>
      </c>
      <c r="Q832" s="78" t="s">
        <v>4459</v>
      </c>
      <c r="R832" s="34" t="s">
        <v>4460</v>
      </c>
      <c r="S832" s="34"/>
      <c r="T832" s="51"/>
      <c r="U832" s="52"/>
      <c r="V832" s="52"/>
    </row>
    <row r="833" spans="1:22" ht="224" hidden="1">
      <c r="A833" s="28">
        <v>823</v>
      </c>
      <c r="B833" s="28" t="s">
        <v>4435</v>
      </c>
      <c r="C833" s="28" t="s">
        <v>92</v>
      </c>
      <c r="D833" s="28" t="s">
        <v>93</v>
      </c>
      <c r="E833" s="28" t="s">
        <v>4230</v>
      </c>
      <c r="F833" s="28" t="s">
        <v>4436</v>
      </c>
      <c r="G833" s="28" t="s">
        <v>4437</v>
      </c>
      <c r="H833" s="37" t="s">
        <v>104</v>
      </c>
      <c r="I833" s="30">
        <v>8</v>
      </c>
      <c r="J833" s="34" t="s">
        <v>212</v>
      </c>
      <c r="K833" s="51">
        <v>12</v>
      </c>
      <c r="L833" s="34" t="s">
        <v>212</v>
      </c>
      <c r="M833" s="34" t="s">
        <v>4461</v>
      </c>
      <c r="N833" s="146" t="s">
        <v>331</v>
      </c>
      <c r="O833" s="53" t="s">
        <v>215</v>
      </c>
      <c r="P833" s="28" t="s">
        <v>4462</v>
      </c>
      <c r="Q833" s="78" t="s">
        <v>4463</v>
      </c>
      <c r="R833" s="34" t="s">
        <v>4464</v>
      </c>
      <c r="S833" s="34" t="s">
        <v>4465</v>
      </c>
      <c r="T833" s="28" t="s">
        <v>4466</v>
      </c>
      <c r="U833" s="52" t="s">
        <v>4467</v>
      </c>
      <c r="V833" s="52" t="s">
        <v>4468</v>
      </c>
    </row>
    <row r="834" spans="1:22" ht="336" hidden="1">
      <c r="A834" s="28">
        <v>824</v>
      </c>
      <c r="B834" s="28" t="s">
        <v>4435</v>
      </c>
      <c r="C834" s="28" t="s">
        <v>92</v>
      </c>
      <c r="D834" s="28" t="s">
        <v>93</v>
      </c>
      <c r="E834" s="28" t="s">
        <v>4230</v>
      </c>
      <c r="F834" s="28" t="s">
        <v>4436</v>
      </c>
      <c r="G834" s="28" t="s">
        <v>4437</v>
      </c>
      <c r="H834" s="37" t="s">
        <v>104</v>
      </c>
      <c r="I834" s="30">
        <v>8</v>
      </c>
      <c r="J834" s="34" t="s">
        <v>149</v>
      </c>
      <c r="K834" s="51">
        <v>14</v>
      </c>
      <c r="L834" s="34" t="s">
        <v>149</v>
      </c>
      <c r="M834" s="34" t="s">
        <v>4469</v>
      </c>
      <c r="N834" s="146" t="s">
        <v>127</v>
      </c>
      <c r="O834" s="53" t="s">
        <v>151</v>
      </c>
      <c r="P834" s="28" t="s">
        <v>4470</v>
      </c>
      <c r="Q834" s="78" t="s">
        <v>4471</v>
      </c>
      <c r="R834" s="34" t="s">
        <v>4472</v>
      </c>
      <c r="S834" s="34" t="s">
        <v>4473</v>
      </c>
      <c r="T834" s="28" t="s">
        <v>4474</v>
      </c>
      <c r="U834" s="52" t="s">
        <v>4475</v>
      </c>
      <c r="V834" s="52" t="s">
        <v>4476</v>
      </c>
    </row>
    <row r="835" spans="1:22" ht="140" hidden="1">
      <c r="A835" s="28">
        <v>825</v>
      </c>
      <c r="B835" s="28" t="s">
        <v>4435</v>
      </c>
      <c r="C835" s="28" t="s">
        <v>92</v>
      </c>
      <c r="D835" s="28" t="s">
        <v>93</v>
      </c>
      <c r="E835" s="28" t="s">
        <v>4230</v>
      </c>
      <c r="F835" s="28" t="s">
        <v>4436</v>
      </c>
      <c r="G835" s="28" t="s">
        <v>4437</v>
      </c>
      <c r="H835" s="37" t="s">
        <v>104</v>
      </c>
      <c r="I835" s="30">
        <v>8</v>
      </c>
      <c r="J835" s="34" t="s">
        <v>267</v>
      </c>
      <c r="K835" s="51">
        <v>15</v>
      </c>
      <c r="L835" s="34" t="s">
        <v>267</v>
      </c>
      <c r="M835" s="34" t="s">
        <v>4477</v>
      </c>
      <c r="N835" s="146" t="s">
        <v>269</v>
      </c>
      <c r="O835" s="53" t="s">
        <v>270</v>
      </c>
      <c r="P835" s="28" t="s">
        <v>4478</v>
      </c>
      <c r="Q835" s="78" t="s">
        <v>4471</v>
      </c>
      <c r="R835" s="34" t="s">
        <v>4479</v>
      </c>
      <c r="S835" s="34" t="s">
        <v>4480</v>
      </c>
      <c r="T835" s="51">
        <v>21</v>
      </c>
      <c r="U835" s="52" t="s">
        <v>274</v>
      </c>
      <c r="V835" s="52" t="s">
        <v>1059</v>
      </c>
    </row>
    <row r="836" spans="1:22" ht="238" hidden="1">
      <c r="A836" s="28">
        <v>826</v>
      </c>
      <c r="B836" s="28" t="s">
        <v>4435</v>
      </c>
      <c r="C836" s="28" t="s">
        <v>92</v>
      </c>
      <c r="D836" s="28" t="s">
        <v>93</v>
      </c>
      <c r="E836" s="28" t="s">
        <v>4230</v>
      </c>
      <c r="F836" s="28" t="s">
        <v>4436</v>
      </c>
      <c r="G836" s="28" t="s">
        <v>4437</v>
      </c>
      <c r="H836" s="37" t="s">
        <v>104</v>
      </c>
      <c r="I836" s="30">
        <v>8</v>
      </c>
      <c r="J836" s="34" t="s">
        <v>222</v>
      </c>
      <c r="K836" s="51" t="s">
        <v>811</v>
      </c>
      <c r="L836" s="34" t="s">
        <v>2780</v>
      </c>
      <c r="M836" s="34" t="s">
        <v>4481</v>
      </c>
      <c r="N836" s="146" t="s">
        <v>4482</v>
      </c>
      <c r="O836" s="53" t="s">
        <v>2783</v>
      </c>
      <c r="P836" s="28" t="s">
        <v>4483</v>
      </c>
      <c r="Q836" s="78" t="s">
        <v>4484</v>
      </c>
      <c r="R836" s="34" t="s">
        <v>4485</v>
      </c>
      <c r="S836" s="34"/>
      <c r="T836" s="51"/>
      <c r="U836" s="52"/>
      <c r="V836" s="52"/>
    </row>
    <row r="837" spans="1:22" ht="336" hidden="1">
      <c r="A837" s="28">
        <v>827</v>
      </c>
      <c r="B837" s="28" t="s">
        <v>4435</v>
      </c>
      <c r="C837" s="28" t="s">
        <v>92</v>
      </c>
      <c r="D837" s="28" t="s">
        <v>93</v>
      </c>
      <c r="E837" s="28" t="s">
        <v>4230</v>
      </c>
      <c r="F837" s="28" t="s">
        <v>4436</v>
      </c>
      <c r="G837" s="28" t="s">
        <v>4437</v>
      </c>
      <c r="H837" s="37" t="s">
        <v>104</v>
      </c>
      <c r="I837" s="30">
        <v>8</v>
      </c>
      <c r="J837" s="34" t="s">
        <v>125</v>
      </c>
      <c r="K837" s="51">
        <v>8</v>
      </c>
      <c r="L837" s="34" t="s">
        <v>125</v>
      </c>
      <c r="M837" s="34" t="s">
        <v>4486</v>
      </c>
      <c r="N837" s="146" t="s">
        <v>127</v>
      </c>
      <c r="O837" s="53" t="s">
        <v>128</v>
      </c>
      <c r="P837" s="28" t="s">
        <v>4487</v>
      </c>
      <c r="Q837" s="78" t="s">
        <v>4471</v>
      </c>
      <c r="R837" s="34" t="s">
        <v>4488</v>
      </c>
      <c r="S837" s="34" t="s">
        <v>4489</v>
      </c>
      <c r="T837" s="337">
        <v>22715.52</v>
      </c>
      <c r="U837" s="52" t="s">
        <v>133</v>
      </c>
      <c r="V837" s="52" t="s">
        <v>134</v>
      </c>
    </row>
    <row r="838" spans="1:22" ht="409.5" hidden="1">
      <c r="A838" s="28">
        <v>828</v>
      </c>
      <c r="B838" s="28" t="s">
        <v>4435</v>
      </c>
      <c r="C838" s="28" t="s">
        <v>92</v>
      </c>
      <c r="D838" s="28" t="s">
        <v>93</v>
      </c>
      <c r="E838" s="28" t="s">
        <v>4230</v>
      </c>
      <c r="F838" s="28" t="s">
        <v>4436</v>
      </c>
      <c r="G838" s="28" t="s">
        <v>4437</v>
      </c>
      <c r="H838" s="37" t="s">
        <v>104</v>
      </c>
      <c r="I838" s="30">
        <v>8</v>
      </c>
      <c r="J838" s="34" t="s">
        <v>116</v>
      </c>
      <c r="K838" s="51" t="s">
        <v>117</v>
      </c>
      <c r="L838" s="34" t="s">
        <v>118</v>
      </c>
      <c r="M838" s="34" t="s">
        <v>4490</v>
      </c>
      <c r="N838" s="146" t="s">
        <v>120</v>
      </c>
      <c r="O838" s="53" t="s">
        <v>121</v>
      </c>
      <c r="P838" s="28" t="s">
        <v>4491</v>
      </c>
      <c r="Q838" s="78" t="s">
        <v>4492</v>
      </c>
      <c r="R838" s="34" t="s">
        <v>4493</v>
      </c>
      <c r="S838" s="34"/>
      <c r="T838" s="51"/>
      <c r="U838" s="52"/>
      <c r="V838" s="52"/>
    </row>
    <row r="839" spans="1:22" ht="140" hidden="1">
      <c r="A839" s="28">
        <v>829</v>
      </c>
      <c r="B839" s="28" t="s">
        <v>4494</v>
      </c>
      <c r="C839" s="28" t="s">
        <v>92</v>
      </c>
      <c r="D839" s="28" t="s">
        <v>93</v>
      </c>
      <c r="E839" s="28" t="s">
        <v>4230</v>
      </c>
      <c r="F839" s="28" t="s">
        <v>4495</v>
      </c>
      <c r="G839" s="28" t="s">
        <v>4496</v>
      </c>
      <c r="H839" s="37" t="s">
        <v>104</v>
      </c>
      <c r="I839" s="30">
        <v>8</v>
      </c>
      <c r="J839" s="34" t="s">
        <v>212</v>
      </c>
      <c r="K839" s="51">
        <v>12</v>
      </c>
      <c r="L839" s="34" t="s">
        <v>212</v>
      </c>
      <c r="M839" s="34" t="s">
        <v>4497</v>
      </c>
      <c r="N839" s="146" t="s">
        <v>331</v>
      </c>
      <c r="O839" s="53" t="s">
        <v>215</v>
      </c>
      <c r="P839" s="28" t="s">
        <v>4498</v>
      </c>
      <c r="Q839" s="78" t="s">
        <v>4499</v>
      </c>
      <c r="R839" s="36" t="s">
        <v>4500</v>
      </c>
      <c r="S839" s="36" t="s">
        <v>4501</v>
      </c>
      <c r="T839" s="51">
        <v>1</v>
      </c>
      <c r="U839" s="52" t="s">
        <v>220</v>
      </c>
      <c r="V839" s="52" t="s">
        <v>221</v>
      </c>
    </row>
    <row r="840" spans="1:22" ht="224" hidden="1">
      <c r="A840" s="28">
        <v>830</v>
      </c>
      <c r="B840" s="28" t="s">
        <v>4494</v>
      </c>
      <c r="C840" s="28" t="s">
        <v>92</v>
      </c>
      <c r="D840" s="28" t="s">
        <v>93</v>
      </c>
      <c r="E840" s="28" t="s">
        <v>4230</v>
      </c>
      <c r="F840" s="28" t="s">
        <v>4495</v>
      </c>
      <c r="G840" s="28" t="s">
        <v>4496</v>
      </c>
      <c r="H840" s="37" t="s">
        <v>21</v>
      </c>
      <c r="I840" s="30">
        <v>2</v>
      </c>
      <c r="J840" s="34" t="s">
        <v>222</v>
      </c>
      <c r="K840" s="51" t="s">
        <v>223</v>
      </c>
      <c r="L840" s="34" t="s">
        <v>224</v>
      </c>
      <c r="M840" s="34" t="s">
        <v>4502</v>
      </c>
      <c r="N840" s="146" t="s">
        <v>226</v>
      </c>
      <c r="O840" s="53" t="s">
        <v>227</v>
      </c>
      <c r="P840" s="28" t="s">
        <v>4503</v>
      </c>
      <c r="Q840" s="78" t="s">
        <v>4499</v>
      </c>
      <c r="R840" s="34" t="s">
        <v>4504</v>
      </c>
      <c r="S840" s="34" t="s">
        <v>4505</v>
      </c>
      <c r="T840" s="337">
        <v>49455.55</v>
      </c>
      <c r="U840" s="52" t="s">
        <v>4506</v>
      </c>
      <c r="V840" s="52" t="s">
        <v>232</v>
      </c>
    </row>
    <row r="841" spans="1:22" ht="182" hidden="1">
      <c r="A841" s="28">
        <v>831</v>
      </c>
      <c r="B841" s="28" t="s">
        <v>4494</v>
      </c>
      <c r="C841" s="28" t="s">
        <v>92</v>
      </c>
      <c r="D841" s="28" t="s">
        <v>93</v>
      </c>
      <c r="E841" s="28" t="s">
        <v>4230</v>
      </c>
      <c r="F841" s="28" t="s">
        <v>4495</v>
      </c>
      <c r="G841" s="28" t="s">
        <v>4496</v>
      </c>
      <c r="H841" s="37" t="s">
        <v>3</v>
      </c>
      <c r="I841" s="30">
        <v>3</v>
      </c>
      <c r="J841" s="34" t="s">
        <v>400</v>
      </c>
      <c r="K841" s="51">
        <v>3</v>
      </c>
      <c r="L841" s="34" t="s">
        <v>400</v>
      </c>
      <c r="M841" s="34" t="s">
        <v>4507</v>
      </c>
      <c r="N841" s="146" t="s">
        <v>625</v>
      </c>
      <c r="O841" s="53" t="s">
        <v>403</v>
      </c>
      <c r="P841" s="28" t="s">
        <v>4508</v>
      </c>
      <c r="Q841" s="78" t="s">
        <v>4499</v>
      </c>
      <c r="R841" s="34" t="s">
        <v>4509</v>
      </c>
      <c r="S841" s="34" t="s">
        <v>4510</v>
      </c>
      <c r="T841" s="51">
        <v>4106.66</v>
      </c>
      <c r="U841" s="52" t="s">
        <v>4511</v>
      </c>
      <c r="V841" s="52" t="s">
        <v>631</v>
      </c>
    </row>
    <row r="842" spans="1:22" ht="182" hidden="1">
      <c r="A842" s="28">
        <v>832</v>
      </c>
      <c r="B842" s="28" t="s">
        <v>4494</v>
      </c>
      <c r="C842" s="28" t="s">
        <v>92</v>
      </c>
      <c r="D842" s="28" t="s">
        <v>93</v>
      </c>
      <c r="E842" s="28" t="s">
        <v>4230</v>
      </c>
      <c r="F842" s="28" t="s">
        <v>4495</v>
      </c>
      <c r="G842" s="28" t="s">
        <v>4496</v>
      </c>
      <c r="H842" s="37" t="s">
        <v>104</v>
      </c>
      <c r="I842" s="30">
        <v>8</v>
      </c>
      <c r="J842" s="34" t="s">
        <v>105</v>
      </c>
      <c r="K842" s="51">
        <v>2</v>
      </c>
      <c r="L842" s="34" t="s">
        <v>106</v>
      </c>
      <c r="M842" s="34" t="s">
        <v>4512</v>
      </c>
      <c r="N842" s="146" t="s">
        <v>108</v>
      </c>
      <c r="O842" s="53" t="s">
        <v>109</v>
      </c>
      <c r="P842" s="28" t="s">
        <v>4513</v>
      </c>
      <c r="Q842" s="78" t="s">
        <v>4499</v>
      </c>
      <c r="R842" s="34" t="s">
        <v>4514</v>
      </c>
      <c r="S842" s="34" t="s">
        <v>4515</v>
      </c>
      <c r="T842" s="337">
        <v>1050.0899999999999</v>
      </c>
      <c r="U842" s="52" t="s">
        <v>4516</v>
      </c>
      <c r="V842" s="52" t="s">
        <v>944</v>
      </c>
    </row>
    <row r="843" spans="1:22" ht="154" hidden="1">
      <c r="A843" s="28">
        <v>833</v>
      </c>
      <c r="B843" s="28" t="s">
        <v>4494</v>
      </c>
      <c r="C843" s="28" t="s">
        <v>92</v>
      </c>
      <c r="D843" s="28" t="s">
        <v>93</v>
      </c>
      <c r="E843" s="28" t="s">
        <v>4230</v>
      </c>
      <c r="F843" s="28" t="s">
        <v>4495</v>
      </c>
      <c r="G843" s="28" t="s">
        <v>4496</v>
      </c>
      <c r="H843" s="37" t="s">
        <v>871</v>
      </c>
      <c r="I843" s="30">
        <v>4</v>
      </c>
      <c r="J843" s="34" t="s">
        <v>1168</v>
      </c>
      <c r="K843" s="51">
        <v>4</v>
      </c>
      <c r="L843" s="34" t="s">
        <v>1168</v>
      </c>
      <c r="M843" s="34" t="s">
        <v>4517</v>
      </c>
      <c r="N843" s="146" t="s">
        <v>1170</v>
      </c>
      <c r="O843" s="53" t="s">
        <v>1171</v>
      </c>
      <c r="P843" s="28" t="s">
        <v>4518</v>
      </c>
      <c r="Q843" s="78" t="s">
        <v>4499</v>
      </c>
      <c r="R843" s="34" t="s">
        <v>4519</v>
      </c>
      <c r="S843" s="34" t="s">
        <v>4520</v>
      </c>
      <c r="T843" s="337">
        <v>22000</v>
      </c>
      <c r="U843" s="52" t="s">
        <v>3248</v>
      </c>
      <c r="V843" s="52" t="s">
        <v>3249</v>
      </c>
    </row>
    <row r="844" spans="1:22" ht="409.5" hidden="1">
      <c r="A844" s="28">
        <v>834</v>
      </c>
      <c r="B844" s="28" t="s">
        <v>4494</v>
      </c>
      <c r="C844" s="28" t="s">
        <v>92</v>
      </c>
      <c r="D844" s="28" t="s">
        <v>93</v>
      </c>
      <c r="E844" s="28" t="s">
        <v>4230</v>
      </c>
      <c r="F844" s="28" t="s">
        <v>4495</v>
      </c>
      <c r="G844" s="28" t="s">
        <v>4496</v>
      </c>
      <c r="H844" s="37" t="s">
        <v>104</v>
      </c>
      <c r="I844" s="30">
        <v>8</v>
      </c>
      <c r="J844" s="34" t="s">
        <v>116</v>
      </c>
      <c r="K844" s="51" t="s">
        <v>117</v>
      </c>
      <c r="L844" s="34" t="s">
        <v>118</v>
      </c>
      <c r="M844" s="34" t="s">
        <v>4521</v>
      </c>
      <c r="N844" s="146" t="s">
        <v>4522</v>
      </c>
      <c r="O844" s="53" t="s">
        <v>121</v>
      </c>
      <c r="P844" s="28" t="s">
        <v>4523</v>
      </c>
      <c r="Q844" s="78" t="s">
        <v>4499</v>
      </c>
      <c r="R844" s="34" t="s">
        <v>4524</v>
      </c>
      <c r="S844" s="34"/>
      <c r="T844" s="51"/>
      <c r="U844" s="52"/>
      <c r="V844" s="52"/>
    </row>
    <row r="845" spans="1:22" ht="168" hidden="1">
      <c r="A845" s="28">
        <v>835</v>
      </c>
      <c r="B845" s="28" t="s">
        <v>4494</v>
      </c>
      <c r="C845" s="28" t="s">
        <v>92</v>
      </c>
      <c r="D845" s="28" t="s">
        <v>93</v>
      </c>
      <c r="E845" s="28" t="s">
        <v>4230</v>
      </c>
      <c r="F845" s="28" t="s">
        <v>4495</v>
      </c>
      <c r="G845" s="28" t="s">
        <v>4496</v>
      </c>
      <c r="H845" s="37" t="s">
        <v>104</v>
      </c>
      <c r="I845" s="30">
        <v>8</v>
      </c>
      <c r="J845" s="34" t="s">
        <v>2101</v>
      </c>
      <c r="K845" s="51">
        <v>18</v>
      </c>
      <c r="L845" s="34" t="s">
        <v>2102</v>
      </c>
      <c r="M845" s="34" t="s">
        <v>4525</v>
      </c>
      <c r="N845" s="146" t="s">
        <v>4526</v>
      </c>
      <c r="O845" s="53" t="s">
        <v>2105</v>
      </c>
      <c r="P845" s="28" t="s">
        <v>4527</v>
      </c>
      <c r="Q845" s="78" t="s">
        <v>4499</v>
      </c>
      <c r="R845" s="34" t="s">
        <v>4528</v>
      </c>
      <c r="S845" s="34"/>
      <c r="T845" s="51"/>
      <c r="U845" s="52"/>
      <c r="V845" s="52"/>
    </row>
    <row r="846" spans="1:22" ht="392" hidden="1">
      <c r="A846" s="28">
        <v>836</v>
      </c>
      <c r="B846" s="28" t="s">
        <v>4494</v>
      </c>
      <c r="C846" s="28" t="s">
        <v>92</v>
      </c>
      <c r="D846" s="28" t="s">
        <v>93</v>
      </c>
      <c r="E846" s="28" t="s">
        <v>4230</v>
      </c>
      <c r="F846" s="28" t="s">
        <v>4495</v>
      </c>
      <c r="G846" s="28" t="s">
        <v>4496</v>
      </c>
      <c r="H846" s="37" t="s">
        <v>45</v>
      </c>
      <c r="I846" s="30">
        <v>7</v>
      </c>
      <c r="J846" s="34" t="s">
        <v>167</v>
      </c>
      <c r="K846" s="51">
        <v>1</v>
      </c>
      <c r="L846" s="34" t="s">
        <v>168</v>
      </c>
      <c r="M846" s="34" t="s">
        <v>4529</v>
      </c>
      <c r="N846" s="146" t="s">
        <v>170</v>
      </c>
      <c r="O846" s="53" t="s">
        <v>171</v>
      </c>
      <c r="P846" s="28" t="s">
        <v>4530</v>
      </c>
      <c r="Q846" s="78" t="s">
        <v>4499</v>
      </c>
      <c r="R846" s="34" t="s">
        <v>4531</v>
      </c>
      <c r="S846" s="34"/>
      <c r="T846" s="51"/>
      <c r="U846" s="52"/>
      <c r="V846" s="52"/>
    </row>
    <row r="847" spans="1:22" ht="294" hidden="1">
      <c r="A847" s="28">
        <v>837</v>
      </c>
      <c r="B847" s="28" t="s">
        <v>4494</v>
      </c>
      <c r="C847" s="28" t="s">
        <v>92</v>
      </c>
      <c r="D847" s="28" t="s">
        <v>93</v>
      </c>
      <c r="E847" s="28" t="s">
        <v>4230</v>
      </c>
      <c r="F847" s="28" t="s">
        <v>4495</v>
      </c>
      <c r="G847" s="28" t="s">
        <v>4496</v>
      </c>
      <c r="H847" s="37" t="s">
        <v>45</v>
      </c>
      <c r="I847" s="30">
        <v>7</v>
      </c>
      <c r="J847" s="34" t="s">
        <v>167</v>
      </c>
      <c r="K847" s="51" t="s">
        <v>117</v>
      </c>
      <c r="L847" s="34" t="s">
        <v>174</v>
      </c>
      <c r="M847" s="34" t="s">
        <v>4532</v>
      </c>
      <c r="N847" s="146" t="s">
        <v>170</v>
      </c>
      <c r="O847" s="53" t="s">
        <v>171</v>
      </c>
      <c r="P847" s="28" t="s">
        <v>4533</v>
      </c>
      <c r="Q847" s="78" t="s">
        <v>4499</v>
      </c>
      <c r="R847" s="34" t="s">
        <v>4534</v>
      </c>
      <c r="S847" s="34"/>
      <c r="T847" s="51"/>
      <c r="U847" s="52"/>
      <c r="V847" s="52"/>
    </row>
    <row r="848" spans="1:22" ht="336" hidden="1">
      <c r="A848" s="28">
        <v>838</v>
      </c>
      <c r="B848" s="28" t="s">
        <v>4494</v>
      </c>
      <c r="C848" s="28" t="s">
        <v>92</v>
      </c>
      <c r="D848" s="28" t="s">
        <v>93</v>
      </c>
      <c r="E848" s="28" t="s">
        <v>4230</v>
      </c>
      <c r="F848" s="28" t="s">
        <v>4495</v>
      </c>
      <c r="G848" s="28" t="s">
        <v>4496</v>
      </c>
      <c r="H848" s="37" t="s">
        <v>104</v>
      </c>
      <c r="I848" s="30">
        <v>8</v>
      </c>
      <c r="J848" s="34" t="s">
        <v>125</v>
      </c>
      <c r="K848" s="51">
        <v>8</v>
      </c>
      <c r="L848" s="34" t="s">
        <v>125</v>
      </c>
      <c r="M848" s="34" t="s">
        <v>4535</v>
      </c>
      <c r="N848" s="146" t="s">
        <v>127</v>
      </c>
      <c r="O848" s="53" t="s">
        <v>128</v>
      </c>
      <c r="P848" s="28" t="s">
        <v>4536</v>
      </c>
      <c r="Q848" s="78" t="s">
        <v>4499</v>
      </c>
      <c r="R848" s="34" t="s">
        <v>4537</v>
      </c>
      <c r="S848" s="34" t="s">
        <v>4538</v>
      </c>
      <c r="T848" s="337">
        <v>25468.43</v>
      </c>
      <c r="U848" s="52" t="s">
        <v>133</v>
      </c>
      <c r="V848" s="52" t="s">
        <v>134</v>
      </c>
    </row>
    <row r="849" spans="1:22" ht="406" hidden="1">
      <c r="A849" s="28">
        <v>839</v>
      </c>
      <c r="B849" s="28" t="s">
        <v>4539</v>
      </c>
      <c r="C849" s="28" t="s">
        <v>92</v>
      </c>
      <c r="D849" s="28" t="s">
        <v>93</v>
      </c>
      <c r="E849" s="28" t="s">
        <v>4230</v>
      </c>
      <c r="F849" s="28" t="s">
        <v>4540</v>
      </c>
      <c r="G849" s="28" t="s">
        <v>4541</v>
      </c>
      <c r="H849" s="37" t="s">
        <v>45</v>
      </c>
      <c r="I849" s="30">
        <v>7</v>
      </c>
      <c r="J849" s="34" t="s">
        <v>167</v>
      </c>
      <c r="K849" s="51">
        <v>1</v>
      </c>
      <c r="L849" s="34" t="s">
        <v>168</v>
      </c>
      <c r="M849" s="34" t="s">
        <v>4542</v>
      </c>
      <c r="N849" s="146" t="s">
        <v>170</v>
      </c>
      <c r="O849" s="53" t="s">
        <v>171</v>
      </c>
      <c r="P849" s="28" t="s">
        <v>4543</v>
      </c>
      <c r="Q849" s="78" t="s">
        <v>4283</v>
      </c>
      <c r="R849" s="34" t="s">
        <v>4544</v>
      </c>
      <c r="S849" s="34"/>
      <c r="T849" s="51"/>
      <c r="U849" s="52"/>
      <c r="V849" s="52"/>
    </row>
    <row r="850" spans="1:22" ht="409.5" hidden="1">
      <c r="A850" s="28">
        <v>840</v>
      </c>
      <c r="B850" s="28" t="s">
        <v>4539</v>
      </c>
      <c r="C850" s="28" t="s">
        <v>92</v>
      </c>
      <c r="D850" s="28" t="s">
        <v>93</v>
      </c>
      <c r="E850" s="28" t="s">
        <v>4230</v>
      </c>
      <c r="F850" s="28" t="s">
        <v>4540</v>
      </c>
      <c r="G850" s="28" t="s">
        <v>4541</v>
      </c>
      <c r="H850" s="37" t="s">
        <v>104</v>
      </c>
      <c r="I850" s="30">
        <v>8</v>
      </c>
      <c r="J850" s="34" t="s">
        <v>116</v>
      </c>
      <c r="K850" s="51" t="s">
        <v>117</v>
      </c>
      <c r="L850" s="34" t="s">
        <v>118</v>
      </c>
      <c r="M850" s="34" t="s">
        <v>4545</v>
      </c>
      <c r="N850" s="146" t="s">
        <v>120</v>
      </c>
      <c r="O850" s="53" t="s">
        <v>121</v>
      </c>
      <c r="P850" s="28" t="s">
        <v>4546</v>
      </c>
      <c r="Q850" s="78" t="s">
        <v>4547</v>
      </c>
      <c r="R850" s="34" t="s">
        <v>4548</v>
      </c>
      <c r="S850" s="34" t="s">
        <v>4549</v>
      </c>
      <c r="T850" s="51">
        <v>1</v>
      </c>
      <c r="U850" s="52" t="s">
        <v>4550</v>
      </c>
      <c r="V850" s="52" t="s">
        <v>4551</v>
      </c>
    </row>
    <row r="851" spans="1:22" ht="266" hidden="1">
      <c r="A851" s="28">
        <v>841</v>
      </c>
      <c r="B851" s="28" t="s">
        <v>4539</v>
      </c>
      <c r="C851" s="28" t="s">
        <v>92</v>
      </c>
      <c r="D851" s="28" t="s">
        <v>93</v>
      </c>
      <c r="E851" s="28" t="s">
        <v>4230</v>
      </c>
      <c r="F851" s="28" t="s">
        <v>4540</v>
      </c>
      <c r="G851" s="28" t="s">
        <v>4541</v>
      </c>
      <c r="H851" s="37" t="s">
        <v>104</v>
      </c>
      <c r="I851" s="30">
        <v>8</v>
      </c>
      <c r="J851" s="34" t="s">
        <v>212</v>
      </c>
      <c r="K851" s="51">
        <v>12</v>
      </c>
      <c r="L851" s="34" t="s">
        <v>212</v>
      </c>
      <c r="M851" s="34" t="s">
        <v>4552</v>
      </c>
      <c r="N851" s="146" t="s">
        <v>331</v>
      </c>
      <c r="O851" s="53" t="s">
        <v>215</v>
      </c>
      <c r="P851" s="28" t="s">
        <v>4553</v>
      </c>
      <c r="Q851" s="78" t="s">
        <v>4554</v>
      </c>
      <c r="R851" s="34" t="s">
        <v>4555</v>
      </c>
      <c r="S851" s="34" t="s">
        <v>4556</v>
      </c>
      <c r="T851" s="51">
        <v>3</v>
      </c>
      <c r="U851" s="52" t="s">
        <v>4557</v>
      </c>
      <c r="V851" s="52" t="s">
        <v>4558</v>
      </c>
    </row>
    <row r="852" spans="1:22" ht="294" hidden="1">
      <c r="A852" s="28">
        <v>842</v>
      </c>
      <c r="B852" s="28" t="s">
        <v>4539</v>
      </c>
      <c r="C852" s="28" t="s">
        <v>92</v>
      </c>
      <c r="D852" s="28" t="s">
        <v>93</v>
      </c>
      <c r="E852" s="28" t="s">
        <v>4230</v>
      </c>
      <c r="F852" s="28" t="s">
        <v>4540</v>
      </c>
      <c r="G852" s="28" t="s">
        <v>4541</v>
      </c>
      <c r="H852" s="37" t="s">
        <v>45</v>
      </c>
      <c r="I852" s="30">
        <v>7</v>
      </c>
      <c r="J852" s="34" t="s">
        <v>167</v>
      </c>
      <c r="K852" s="51" t="s">
        <v>117</v>
      </c>
      <c r="L852" s="34" t="s">
        <v>174</v>
      </c>
      <c r="M852" s="34" t="s">
        <v>4559</v>
      </c>
      <c r="N852" s="146" t="s">
        <v>170</v>
      </c>
      <c r="O852" s="53" t="s">
        <v>171</v>
      </c>
      <c r="P852" s="28" t="s">
        <v>4560</v>
      </c>
      <c r="Q852" s="78" t="s">
        <v>4283</v>
      </c>
      <c r="R852" s="34" t="s">
        <v>4561</v>
      </c>
      <c r="S852" s="34"/>
      <c r="T852" s="51"/>
      <c r="U852" s="52"/>
      <c r="V852" s="52"/>
    </row>
    <row r="853" spans="1:22" ht="140" hidden="1">
      <c r="A853" s="28">
        <v>843</v>
      </c>
      <c r="B853" s="28" t="s">
        <v>4562</v>
      </c>
      <c r="C853" s="28" t="s">
        <v>92</v>
      </c>
      <c r="D853" s="28" t="s">
        <v>93</v>
      </c>
      <c r="E853" s="28" t="s">
        <v>4230</v>
      </c>
      <c r="F853" s="28" t="s">
        <v>4563</v>
      </c>
      <c r="G853" s="28" t="s">
        <v>4564</v>
      </c>
      <c r="H853" s="37" t="s">
        <v>104</v>
      </c>
      <c r="I853" s="30">
        <v>8</v>
      </c>
      <c r="J853" s="34" t="s">
        <v>212</v>
      </c>
      <c r="K853" s="51">
        <v>12</v>
      </c>
      <c r="L853" s="34" t="s">
        <v>212</v>
      </c>
      <c r="M853" s="34" t="s">
        <v>4565</v>
      </c>
      <c r="N853" s="146" t="s">
        <v>331</v>
      </c>
      <c r="O853" s="53" t="s">
        <v>215</v>
      </c>
      <c r="P853" s="28" t="s">
        <v>4566</v>
      </c>
      <c r="Q853" s="78" t="s">
        <v>4567</v>
      </c>
      <c r="R853" s="34" t="s">
        <v>4568</v>
      </c>
      <c r="S853" s="34" t="s">
        <v>4569</v>
      </c>
      <c r="T853" s="51">
        <v>2</v>
      </c>
      <c r="U853" s="52" t="s">
        <v>3639</v>
      </c>
      <c r="V853" s="52" t="s">
        <v>336</v>
      </c>
    </row>
    <row r="854" spans="1:22" ht="409.5" hidden="1">
      <c r="A854" s="28">
        <v>844</v>
      </c>
      <c r="B854" s="28" t="s">
        <v>4562</v>
      </c>
      <c r="C854" s="28" t="s">
        <v>92</v>
      </c>
      <c r="D854" s="28" t="s">
        <v>93</v>
      </c>
      <c r="E854" s="28" t="s">
        <v>94</v>
      </c>
      <c r="F854" s="28" t="s">
        <v>4563</v>
      </c>
      <c r="G854" s="28" t="s">
        <v>4564</v>
      </c>
      <c r="H854" s="30" t="s">
        <v>104</v>
      </c>
      <c r="I854" s="30">
        <v>8</v>
      </c>
      <c r="J854" s="28" t="s">
        <v>116</v>
      </c>
      <c r="K854" s="28" t="s">
        <v>117</v>
      </c>
      <c r="L854" s="42" t="s">
        <v>118</v>
      </c>
      <c r="M854" s="34" t="s">
        <v>4570</v>
      </c>
      <c r="N854" s="34" t="s">
        <v>120</v>
      </c>
      <c r="O854" s="34" t="s">
        <v>121</v>
      </c>
      <c r="P854" s="52" t="s">
        <v>4571</v>
      </c>
      <c r="Q854" s="69" t="s">
        <v>4572</v>
      </c>
      <c r="R854" s="34" t="s">
        <v>4573</v>
      </c>
      <c r="S854" s="34" t="s">
        <v>4574</v>
      </c>
      <c r="T854" s="28">
        <v>1</v>
      </c>
      <c r="U854" s="36" t="s">
        <v>4575</v>
      </c>
      <c r="V854" s="52" t="s">
        <v>4576</v>
      </c>
    </row>
    <row r="855" spans="1:22" ht="232" hidden="1">
      <c r="A855" s="28">
        <v>845</v>
      </c>
      <c r="B855" s="28" t="s">
        <v>4562</v>
      </c>
      <c r="C855" s="28" t="s">
        <v>92</v>
      </c>
      <c r="D855" s="28" t="s">
        <v>93</v>
      </c>
      <c r="E855" s="28" t="s">
        <v>4230</v>
      </c>
      <c r="F855" s="28" t="s">
        <v>4563</v>
      </c>
      <c r="G855" s="28" t="s">
        <v>4564</v>
      </c>
      <c r="H855" s="37" t="s">
        <v>21</v>
      </c>
      <c r="I855" s="30">
        <v>2</v>
      </c>
      <c r="J855" s="34" t="s">
        <v>222</v>
      </c>
      <c r="K855" s="51" t="s">
        <v>223</v>
      </c>
      <c r="L855" s="34" t="s">
        <v>224</v>
      </c>
      <c r="M855" s="34" t="s">
        <v>4577</v>
      </c>
      <c r="N855" s="146" t="s">
        <v>226</v>
      </c>
      <c r="O855" s="53" t="s">
        <v>227</v>
      </c>
      <c r="P855" s="28" t="s">
        <v>4578</v>
      </c>
      <c r="Q855" s="78" t="s">
        <v>4579</v>
      </c>
      <c r="R855" s="34" t="s">
        <v>4580</v>
      </c>
      <c r="S855" s="34"/>
      <c r="T855" s="51"/>
      <c r="U855" s="52"/>
      <c r="V855" s="52"/>
    </row>
    <row r="856" spans="1:22" ht="168" hidden="1">
      <c r="A856" s="28">
        <v>846</v>
      </c>
      <c r="B856" s="28" t="s">
        <v>4562</v>
      </c>
      <c r="C856" s="28" t="s">
        <v>92</v>
      </c>
      <c r="D856" s="28" t="s">
        <v>93</v>
      </c>
      <c r="E856" s="28" t="s">
        <v>4230</v>
      </c>
      <c r="F856" s="28" t="s">
        <v>4563</v>
      </c>
      <c r="G856" s="28" t="s">
        <v>4564</v>
      </c>
      <c r="H856" s="37" t="s">
        <v>104</v>
      </c>
      <c r="I856" s="30">
        <v>8</v>
      </c>
      <c r="J856" s="34" t="s">
        <v>2101</v>
      </c>
      <c r="K856" s="51">
        <v>18</v>
      </c>
      <c r="L856" s="34" t="s">
        <v>2102</v>
      </c>
      <c r="M856" s="34" t="s">
        <v>4581</v>
      </c>
      <c r="N856" s="146" t="s">
        <v>2104</v>
      </c>
      <c r="O856" s="53" t="s">
        <v>2105</v>
      </c>
      <c r="P856" s="28" t="s">
        <v>4582</v>
      </c>
      <c r="Q856" s="78" t="s">
        <v>4583</v>
      </c>
      <c r="R856" s="34" t="s">
        <v>4584</v>
      </c>
      <c r="S856" s="34"/>
      <c r="T856" s="51"/>
      <c r="U856" s="52"/>
      <c r="V856" s="52"/>
    </row>
    <row r="857" spans="1:22" ht="182" hidden="1">
      <c r="A857" s="28">
        <v>847</v>
      </c>
      <c r="B857" s="28" t="s">
        <v>4562</v>
      </c>
      <c r="C857" s="28" t="s">
        <v>92</v>
      </c>
      <c r="D857" s="28" t="s">
        <v>93</v>
      </c>
      <c r="E857" s="28" t="s">
        <v>4230</v>
      </c>
      <c r="F857" s="28" t="s">
        <v>4563</v>
      </c>
      <c r="G857" s="28" t="s">
        <v>4564</v>
      </c>
      <c r="H857" s="37" t="s">
        <v>372</v>
      </c>
      <c r="I857" s="30">
        <v>1</v>
      </c>
      <c r="J857" s="34" t="s">
        <v>2209</v>
      </c>
      <c r="K857" s="51">
        <v>3</v>
      </c>
      <c r="L857" s="34" t="s">
        <v>2210</v>
      </c>
      <c r="M857" s="34" t="s">
        <v>4585</v>
      </c>
      <c r="N857" s="146" t="s">
        <v>162</v>
      </c>
      <c r="O857" s="53" t="s">
        <v>2212</v>
      </c>
      <c r="P857" s="28" t="s">
        <v>4586</v>
      </c>
      <c r="Q857" s="78" t="s">
        <v>4587</v>
      </c>
      <c r="R857" s="34" t="s">
        <v>4588</v>
      </c>
      <c r="S857" s="34"/>
      <c r="T857" s="51"/>
      <c r="U857" s="52"/>
      <c r="V857" s="52"/>
    </row>
    <row r="858" spans="1:22" ht="319" hidden="1">
      <c r="A858" s="28">
        <v>848</v>
      </c>
      <c r="B858" s="28" t="s">
        <v>4562</v>
      </c>
      <c r="C858" s="28" t="s">
        <v>92</v>
      </c>
      <c r="D858" s="28" t="s">
        <v>93</v>
      </c>
      <c r="E858" s="28" t="s">
        <v>4230</v>
      </c>
      <c r="F858" s="28" t="s">
        <v>4563</v>
      </c>
      <c r="G858" s="28" t="s">
        <v>4564</v>
      </c>
      <c r="H858" s="37" t="s">
        <v>104</v>
      </c>
      <c r="I858" s="30">
        <v>8</v>
      </c>
      <c r="J858" s="34" t="s">
        <v>149</v>
      </c>
      <c r="K858" s="51">
        <v>14</v>
      </c>
      <c r="L858" s="34" t="s">
        <v>149</v>
      </c>
      <c r="M858" s="34" t="s">
        <v>4589</v>
      </c>
      <c r="N858" s="146" t="s">
        <v>127</v>
      </c>
      <c r="O858" s="53" t="s">
        <v>151</v>
      </c>
      <c r="P858" s="28" t="s">
        <v>4590</v>
      </c>
      <c r="Q858" s="78" t="s">
        <v>4591</v>
      </c>
      <c r="R858" s="34" t="s">
        <v>4592</v>
      </c>
      <c r="S858" s="34"/>
      <c r="T858" s="51"/>
      <c r="U858" s="52"/>
      <c r="V858" s="52"/>
    </row>
    <row r="859" spans="1:22" ht="336" hidden="1">
      <c r="A859" s="28">
        <v>849</v>
      </c>
      <c r="B859" s="28" t="s">
        <v>4562</v>
      </c>
      <c r="C859" s="28" t="s">
        <v>92</v>
      </c>
      <c r="D859" s="28" t="s">
        <v>93</v>
      </c>
      <c r="E859" s="28" t="s">
        <v>4230</v>
      </c>
      <c r="F859" s="28" t="s">
        <v>4563</v>
      </c>
      <c r="G859" s="28" t="s">
        <v>4564</v>
      </c>
      <c r="H859" s="37" t="s">
        <v>104</v>
      </c>
      <c r="I859" s="30">
        <v>8</v>
      </c>
      <c r="J859" s="34" t="s">
        <v>125</v>
      </c>
      <c r="K859" s="51">
        <v>8</v>
      </c>
      <c r="L859" s="34" t="s">
        <v>125</v>
      </c>
      <c r="M859" s="34" t="s">
        <v>4593</v>
      </c>
      <c r="N859" s="146" t="s">
        <v>127</v>
      </c>
      <c r="O859" s="53" t="s">
        <v>128</v>
      </c>
      <c r="P859" s="28" t="s">
        <v>4594</v>
      </c>
      <c r="Q859" s="78" t="s">
        <v>4595</v>
      </c>
      <c r="R859" s="34" t="s">
        <v>4596</v>
      </c>
      <c r="S859" s="34" t="s">
        <v>4597</v>
      </c>
      <c r="T859" s="51" t="s">
        <v>4598</v>
      </c>
      <c r="U859" s="52" t="s">
        <v>133</v>
      </c>
      <c r="V859" s="52" t="s">
        <v>134</v>
      </c>
    </row>
    <row r="860" spans="1:22" ht="409.5" hidden="1">
      <c r="A860" s="28">
        <v>850</v>
      </c>
      <c r="B860" s="28" t="s">
        <v>4562</v>
      </c>
      <c r="C860" s="28" t="s">
        <v>92</v>
      </c>
      <c r="D860" s="28" t="s">
        <v>93</v>
      </c>
      <c r="E860" s="28" t="s">
        <v>4230</v>
      </c>
      <c r="F860" s="28" t="s">
        <v>4563</v>
      </c>
      <c r="G860" s="28" t="s">
        <v>4564</v>
      </c>
      <c r="H860" s="37" t="s">
        <v>45</v>
      </c>
      <c r="I860" s="30">
        <v>7</v>
      </c>
      <c r="J860" s="34" t="s">
        <v>167</v>
      </c>
      <c r="K860" s="51">
        <v>1</v>
      </c>
      <c r="L860" s="34" t="s">
        <v>168</v>
      </c>
      <c r="M860" s="34" t="s">
        <v>4599</v>
      </c>
      <c r="N860" s="146" t="s">
        <v>1061</v>
      </c>
      <c r="O860" s="53" t="s">
        <v>171</v>
      </c>
      <c r="P860" s="28" t="s">
        <v>4600</v>
      </c>
      <c r="Q860" s="78" t="s">
        <v>4601</v>
      </c>
      <c r="R860" s="34" t="s">
        <v>4602</v>
      </c>
      <c r="S860" s="34"/>
      <c r="T860" s="51"/>
      <c r="U860" s="52"/>
      <c r="V860" s="52"/>
    </row>
    <row r="861" spans="1:22" ht="409.5" hidden="1">
      <c r="A861" s="28">
        <v>851</v>
      </c>
      <c r="B861" s="28" t="s">
        <v>4562</v>
      </c>
      <c r="C861" s="28" t="s">
        <v>92</v>
      </c>
      <c r="D861" s="28" t="s">
        <v>93</v>
      </c>
      <c r="E861" s="28" t="s">
        <v>4230</v>
      </c>
      <c r="F861" s="28" t="s">
        <v>4563</v>
      </c>
      <c r="G861" s="28" t="s">
        <v>4564</v>
      </c>
      <c r="H861" s="37" t="s">
        <v>45</v>
      </c>
      <c r="I861" s="30">
        <v>7</v>
      </c>
      <c r="J861" s="34" t="s">
        <v>167</v>
      </c>
      <c r="K861" s="51" t="s">
        <v>117</v>
      </c>
      <c r="L861" s="34" t="s">
        <v>174</v>
      </c>
      <c r="M861" s="34" t="s">
        <v>4603</v>
      </c>
      <c r="N861" s="146" t="s">
        <v>170</v>
      </c>
      <c r="O861" s="53" t="s">
        <v>171</v>
      </c>
      <c r="P861" s="28" t="s">
        <v>4604</v>
      </c>
      <c r="Q861" s="78" t="s">
        <v>170</v>
      </c>
      <c r="R861" s="34" t="s">
        <v>4605</v>
      </c>
      <c r="S861" s="34"/>
      <c r="T861" s="51"/>
      <c r="U861" s="52"/>
      <c r="V861" s="52"/>
    </row>
    <row r="862" spans="1:22" ht="377" hidden="1">
      <c r="A862" s="28">
        <v>852</v>
      </c>
      <c r="B862" s="28" t="s">
        <v>4606</v>
      </c>
      <c r="C862" s="28" t="s">
        <v>92</v>
      </c>
      <c r="D862" s="28" t="s">
        <v>93</v>
      </c>
      <c r="E862" s="28" t="s">
        <v>4230</v>
      </c>
      <c r="F862" s="28" t="s">
        <v>4607</v>
      </c>
      <c r="G862" s="28" t="s">
        <v>4608</v>
      </c>
      <c r="H862" s="37" t="s">
        <v>372</v>
      </c>
      <c r="I862" s="30">
        <v>1</v>
      </c>
      <c r="J862" s="34" t="s">
        <v>2209</v>
      </c>
      <c r="K862" s="51">
        <v>3</v>
      </c>
      <c r="L862" s="34" t="s">
        <v>2210</v>
      </c>
      <c r="M862" s="34" t="s">
        <v>4609</v>
      </c>
      <c r="N862" s="146" t="s">
        <v>162</v>
      </c>
      <c r="O862" s="53" t="s">
        <v>2212</v>
      </c>
      <c r="P862" s="28" t="s">
        <v>4610</v>
      </c>
      <c r="Q862" s="78" t="s">
        <v>4611</v>
      </c>
      <c r="R862" s="34" t="s">
        <v>4612</v>
      </c>
      <c r="S862" s="34"/>
      <c r="T862" s="51"/>
      <c r="U862" s="52"/>
      <c r="V862" s="52"/>
    </row>
    <row r="863" spans="1:22" ht="409.5" hidden="1">
      <c r="A863" s="28">
        <v>853</v>
      </c>
      <c r="B863" s="28" t="s">
        <v>4606</v>
      </c>
      <c r="C863" s="28" t="s">
        <v>92</v>
      </c>
      <c r="D863" s="28" t="s">
        <v>93</v>
      </c>
      <c r="E863" s="28" t="s">
        <v>4230</v>
      </c>
      <c r="F863" s="28" t="s">
        <v>4607</v>
      </c>
      <c r="G863" s="28" t="s">
        <v>4608</v>
      </c>
      <c r="H863" s="37" t="s">
        <v>21</v>
      </c>
      <c r="I863" s="30">
        <v>2</v>
      </c>
      <c r="J863" s="34" t="s">
        <v>222</v>
      </c>
      <c r="K863" s="51" t="s">
        <v>223</v>
      </c>
      <c r="L863" s="34" t="s">
        <v>224</v>
      </c>
      <c r="M863" s="34" t="s">
        <v>4613</v>
      </c>
      <c r="N863" s="146" t="s">
        <v>226</v>
      </c>
      <c r="O863" s="53" t="s">
        <v>227</v>
      </c>
      <c r="P863" s="28" t="s">
        <v>4614</v>
      </c>
      <c r="Q863" s="78" t="s">
        <v>4615</v>
      </c>
      <c r="R863" s="34" t="s">
        <v>4616</v>
      </c>
      <c r="S863" s="34"/>
      <c r="T863" s="51"/>
      <c r="U863" s="52"/>
      <c r="V863" s="52"/>
    </row>
    <row r="864" spans="1:22" ht="333.5" hidden="1">
      <c r="A864" s="28">
        <v>854</v>
      </c>
      <c r="B864" s="28" t="s">
        <v>4606</v>
      </c>
      <c r="C864" s="28" t="s">
        <v>92</v>
      </c>
      <c r="D864" s="28" t="s">
        <v>93</v>
      </c>
      <c r="E864" s="28" t="s">
        <v>4230</v>
      </c>
      <c r="F864" s="28" t="s">
        <v>4607</v>
      </c>
      <c r="G864" s="28" t="s">
        <v>4608</v>
      </c>
      <c r="H864" s="37" t="s">
        <v>3</v>
      </c>
      <c r="I864" s="30">
        <v>3</v>
      </c>
      <c r="J864" s="34" t="s">
        <v>400</v>
      </c>
      <c r="K864" s="51">
        <v>3</v>
      </c>
      <c r="L864" s="34" t="s">
        <v>400</v>
      </c>
      <c r="M864" s="34" t="s">
        <v>4617</v>
      </c>
      <c r="N864" s="146" t="s">
        <v>625</v>
      </c>
      <c r="O864" s="53" t="s">
        <v>403</v>
      </c>
      <c r="P864" s="28" t="s">
        <v>4618</v>
      </c>
      <c r="Q864" s="78" t="s">
        <v>4619</v>
      </c>
      <c r="R864" s="34" t="s">
        <v>4620</v>
      </c>
      <c r="S864" s="34"/>
      <c r="T864" s="51"/>
      <c r="U864" s="52"/>
      <c r="V864" s="52"/>
    </row>
    <row r="865" spans="1:22" ht="362.5" hidden="1">
      <c r="A865" s="28">
        <v>855</v>
      </c>
      <c r="B865" s="28" t="s">
        <v>4606</v>
      </c>
      <c r="C865" s="28" t="s">
        <v>92</v>
      </c>
      <c r="D865" s="28" t="s">
        <v>93</v>
      </c>
      <c r="E865" s="28" t="s">
        <v>4230</v>
      </c>
      <c r="F865" s="28" t="s">
        <v>4607</v>
      </c>
      <c r="G865" s="28" t="s">
        <v>4608</v>
      </c>
      <c r="H865" s="37" t="s">
        <v>871</v>
      </c>
      <c r="I865" s="30">
        <v>4</v>
      </c>
      <c r="J865" s="34" t="s">
        <v>1157</v>
      </c>
      <c r="K865" s="51">
        <v>2</v>
      </c>
      <c r="L865" s="34" t="s">
        <v>1157</v>
      </c>
      <c r="M865" s="34" t="s">
        <v>4621</v>
      </c>
      <c r="N865" s="146" t="s">
        <v>1159</v>
      </c>
      <c r="O865" s="53" t="s">
        <v>1160</v>
      </c>
      <c r="P865" s="28" t="s">
        <v>4622</v>
      </c>
      <c r="Q865" s="78" t="s">
        <v>4623</v>
      </c>
      <c r="R865" s="34" t="s">
        <v>4624</v>
      </c>
      <c r="S865" s="34"/>
      <c r="T865" s="51"/>
      <c r="U865" s="52"/>
      <c r="V865" s="52"/>
    </row>
    <row r="866" spans="1:22" ht="261" hidden="1">
      <c r="A866" s="28">
        <v>856</v>
      </c>
      <c r="B866" s="28" t="s">
        <v>4606</v>
      </c>
      <c r="C866" s="28" t="s">
        <v>92</v>
      </c>
      <c r="D866" s="28" t="s">
        <v>93</v>
      </c>
      <c r="E866" s="28" t="s">
        <v>4230</v>
      </c>
      <c r="F866" s="28" t="s">
        <v>4607</v>
      </c>
      <c r="G866" s="28" t="s">
        <v>4608</v>
      </c>
      <c r="H866" s="37" t="s">
        <v>871</v>
      </c>
      <c r="I866" s="30">
        <v>4</v>
      </c>
      <c r="J866" s="34" t="s">
        <v>872</v>
      </c>
      <c r="K866" s="51">
        <v>3</v>
      </c>
      <c r="L866" s="34" t="s">
        <v>872</v>
      </c>
      <c r="M866" s="34" t="s">
        <v>4625</v>
      </c>
      <c r="N866" s="146" t="s">
        <v>874</v>
      </c>
      <c r="O866" s="53" t="s">
        <v>875</v>
      </c>
      <c r="P866" s="28" t="s">
        <v>4626</v>
      </c>
      <c r="Q866" s="78" t="s">
        <v>4627</v>
      </c>
      <c r="R866" s="34" t="s">
        <v>4628</v>
      </c>
      <c r="S866" s="34"/>
      <c r="T866" s="51"/>
      <c r="U866" s="52"/>
      <c r="V866" s="52"/>
    </row>
    <row r="867" spans="1:22" ht="409.5" hidden="1">
      <c r="A867" s="28">
        <v>857</v>
      </c>
      <c r="B867" s="28" t="s">
        <v>4606</v>
      </c>
      <c r="C867" s="28" t="s">
        <v>92</v>
      </c>
      <c r="D867" s="28" t="s">
        <v>93</v>
      </c>
      <c r="E867" s="28" t="s">
        <v>4230</v>
      </c>
      <c r="F867" s="28" t="s">
        <v>4607</v>
      </c>
      <c r="G867" s="28" t="s">
        <v>4608</v>
      </c>
      <c r="H867" s="37" t="s">
        <v>45</v>
      </c>
      <c r="I867" s="30">
        <v>7</v>
      </c>
      <c r="J867" s="34" t="s">
        <v>167</v>
      </c>
      <c r="K867" s="51">
        <v>1</v>
      </c>
      <c r="L867" s="34" t="s">
        <v>168</v>
      </c>
      <c r="M867" s="34" t="s">
        <v>4629</v>
      </c>
      <c r="N867" s="146" t="s">
        <v>170</v>
      </c>
      <c r="O867" s="53" t="s">
        <v>171</v>
      </c>
      <c r="P867" s="28" t="s">
        <v>4630</v>
      </c>
      <c r="Q867" s="78" t="s">
        <v>4631</v>
      </c>
      <c r="R867" s="34" t="s">
        <v>4632</v>
      </c>
      <c r="S867" s="34"/>
      <c r="T867" s="51"/>
      <c r="U867" s="52"/>
      <c r="V867" s="52"/>
    </row>
    <row r="868" spans="1:22" ht="409.5" hidden="1">
      <c r="A868" s="28">
        <v>858</v>
      </c>
      <c r="B868" s="28" t="s">
        <v>4606</v>
      </c>
      <c r="C868" s="28" t="s">
        <v>92</v>
      </c>
      <c r="D868" s="28" t="s">
        <v>93</v>
      </c>
      <c r="E868" s="28" t="s">
        <v>4230</v>
      </c>
      <c r="F868" s="28" t="s">
        <v>4607</v>
      </c>
      <c r="G868" s="28" t="s">
        <v>4608</v>
      </c>
      <c r="H868" s="37" t="s">
        <v>45</v>
      </c>
      <c r="I868" s="30">
        <v>7</v>
      </c>
      <c r="J868" s="34" t="s">
        <v>167</v>
      </c>
      <c r="K868" s="51" t="s">
        <v>117</v>
      </c>
      <c r="L868" s="34" t="s">
        <v>174</v>
      </c>
      <c r="M868" s="34" t="s">
        <v>4633</v>
      </c>
      <c r="N868" s="146" t="s">
        <v>170</v>
      </c>
      <c r="O868" s="53" t="s">
        <v>171</v>
      </c>
      <c r="P868" s="28" t="s">
        <v>4634</v>
      </c>
      <c r="Q868" s="78" t="s">
        <v>4635</v>
      </c>
      <c r="R868" s="34" t="s">
        <v>4636</v>
      </c>
      <c r="S868" s="34"/>
      <c r="T868" s="51"/>
      <c r="U868" s="52"/>
      <c r="V868" s="52"/>
    </row>
    <row r="869" spans="1:22" ht="409.5" hidden="1">
      <c r="A869" s="28">
        <v>859</v>
      </c>
      <c r="B869" s="28" t="s">
        <v>4606</v>
      </c>
      <c r="C869" s="28" t="s">
        <v>92</v>
      </c>
      <c r="D869" s="28" t="s">
        <v>93</v>
      </c>
      <c r="E869" s="28" t="s">
        <v>4230</v>
      </c>
      <c r="F869" s="28" t="s">
        <v>4607</v>
      </c>
      <c r="G869" s="28" t="s">
        <v>4608</v>
      </c>
      <c r="H869" s="37" t="s">
        <v>104</v>
      </c>
      <c r="I869" s="30">
        <v>8</v>
      </c>
      <c r="J869" s="34" t="s">
        <v>212</v>
      </c>
      <c r="K869" s="51">
        <v>12</v>
      </c>
      <c r="L869" s="34" t="s">
        <v>212</v>
      </c>
      <c r="M869" s="34" t="s">
        <v>4637</v>
      </c>
      <c r="N869" s="146" t="s">
        <v>331</v>
      </c>
      <c r="O869" s="53" t="s">
        <v>215</v>
      </c>
      <c r="P869" s="28" t="s">
        <v>4638</v>
      </c>
      <c r="Q869" s="78" t="s">
        <v>4639</v>
      </c>
      <c r="R869" s="34" t="s">
        <v>4640</v>
      </c>
      <c r="S869" s="34"/>
      <c r="T869" s="51"/>
      <c r="U869" s="52"/>
      <c r="V869" s="52"/>
    </row>
    <row r="870" spans="1:22" ht="409.5" hidden="1">
      <c r="A870" s="28">
        <v>860</v>
      </c>
      <c r="B870" s="28" t="s">
        <v>4606</v>
      </c>
      <c r="C870" s="28" t="s">
        <v>92</v>
      </c>
      <c r="D870" s="28" t="s">
        <v>93</v>
      </c>
      <c r="E870" s="28" t="s">
        <v>4230</v>
      </c>
      <c r="F870" s="28" t="s">
        <v>4607</v>
      </c>
      <c r="G870" s="28" t="s">
        <v>4608</v>
      </c>
      <c r="H870" s="37" t="s">
        <v>104</v>
      </c>
      <c r="I870" s="30">
        <v>8</v>
      </c>
      <c r="J870" s="34" t="s">
        <v>149</v>
      </c>
      <c r="K870" s="51">
        <v>14</v>
      </c>
      <c r="L870" s="34" t="s">
        <v>149</v>
      </c>
      <c r="M870" s="34" t="s">
        <v>4641</v>
      </c>
      <c r="N870" s="146" t="s">
        <v>127</v>
      </c>
      <c r="O870" s="53" t="s">
        <v>151</v>
      </c>
      <c r="P870" s="28" t="s">
        <v>4642</v>
      </c>
      <c r="Q870" s="78" t="s">
        <v>4643</v>
      </c>
      <c r="R870" s="34" t="s">
        <v>4644</v>
      </c>
      <c r="S870" s="34" t="s">
        <v>4645</v>
      </c>
      <c r="T870" s="51">
        <v>3</v>
      </c>
      <c r="U870" s="52" t="s">
        <v>561</v>
      </c>
      <c r="V870" s="52" t="s">
        <v>664</v>
      </c>
    </row>
    <row r="871" spans="1:22" ht="409.5" hidden="1">
      <c r="A871" s="28">
        <v>861</v>
      </c>
      <c r="B871" s="28" t="s">
        <v>4606</v>
      </c>
      <c r="C871" s="28" t="s">
        <v>92</v>
      </c>
      <c r="D871" s="28" t="s">
        <v>93</v>
      </c>
      <c r="E871" s="28" t="s">
        <v>4230</v>
      </c>
      <c r="F871" s="28" t="s">
        <v>4607</v>
      </c>
      <c r="G871" s="28" t="s">
        <v>4608</v>
      </c>
      <c r="H871" s="37" t="s">
        <v>104</v>
      </c>
      <c r="I871" s="30">
        <v>8</v>
      </c>
      <c r="J871" s="34" t="s">
        <v>116</v>
      </c>
      <c r="K871" s="51" t="s">
        <v>117</v>
      </c>
      <c r="L871" s="34" t="s">
        <v>118</v>
      </c>
      <c r="M871" s="34" t="s">
        <v>4646</v>
      </c>
      <c r="N871" s="146" t="s">
        <v>120</v>
      </c>
      <c r="O871" s="53" t="s">
        <v>121</v>
      </c>
      <c r="P871" s="28" t="s">
        <v>4647</v>
      </c>
      <c r="Q871" s="78" t="s">
        <v>4648</v>
      </c>
      <c r="R871" s="34" t="s">
        <v>4649</v>
      </c>
      <c r="S871" s="34" t="s">
        <v>4650</v>
      </c>
      <c r="T871" s="51">
        <v>1</v>
      </c>
      <c r="U871" s="52" t="s">
        <v>701</v>
      </c>
      <c r="V871" s="52" t="s">
        <v>702</v>
      </c>
    </row>
    <row r="872" spans="1:22" ht="182" hidden="1">
      <c r="A872" s="28">
        <v>862</v>
      </c>
      <c r="B872" s="28" t="s">
        <v>4651</v>
      </c>
      <c r="C872" s="28" t="s">
        <v>92</v>
      </c>
      <c r="D872" s="28" t="s">
        <v>93</v>
      </c>
      <c r="E872" s="28" t="s">
        <v>4230</v>
      </c>
      <c r="F872" s="28" t="s">
        <v>4652</v>
      </c>
      <c r="G872" s="28" t="s">
        <v>4653</v>
      </c>
      <c r="H872" s="37" t="s">
        <v>372</v>
      </c>
      <c r="I872" s="30">
        <v>1</v>
      </c>
      <c r="J872" s="34" t="s">
        <v>2209</v>
      </c>
      <c r="K872" s="51">
        <v>3</v>
      </c>
      <c r="L872" s="34" t="s">
        <v>2210</v>
      </c>
      <c r="M872" s="34" t="s">
        <v>4654</v>
      </c>
      <c r="N872" s="146" t="s">
        <v>162</v>
      </c>
      <c r="O872" s="53" t="s">
        <v>2212</v>
      </c>
      <c r="P872" s="28" t="s">
        <v>4655</v>
      </c>
      <c r="Q872" s="78" t="s">
        <v>4656</v>
      </c>
      <c r="R872" s="34" t="s">
        <v>4657</v>
      </c>
      <c r="S872" s="34" t="s">
        <v>4658</v>
      </c>
      <c r="T872" s="337">
        <v>200</v>
      </c>
      <c r="U872" s="52" t="s">
        <v>2350</v>
      </c>
      <c r="V872" s="52" t="s">
        <v>2217</v>
      </c>
    </row>
    <row r="873" spans="1:22" ht="409.5" hidden="1">
      <c r="A873" s="28">
        <v>863</v>
      </c>
      <c r="B873" s="28" t="s">
        <v>4651</v>
      </c>
      <c r="C873" s="28" t="s">
        <v>92</v>
      </c>
      <c r="D873" s="28" t="s">
        <v>93</v>
      </c>
      <c r="E873" s="28" t="s">
        <v>4230</v>
      </c>
      <c r="F873" s="28" t="s">
        <v>4652</v>
      </c>
      <c r="G873" s="28" t="s">
        <v>4653</v>
      </c>
      <c r="H873" s="37" t="s">
        <v>45</v>
      </c>
      <c r="I873" s="30">
        <v>7</v>
      </c>
      <c r="J873" s="34" t="s">
        <v>167</v>
      </c>
      <c r="K873" s="51">
        <v>1</v>
      </c>
      <c r="L873" s="34" t="s">
        <v>168</v>
      </c>
      <c r="M873" s="34" t="s">
        <v>4659</v>
      </c>
      <c r="N873" s="146" t="s">
        <v>170</v>
      </c>
      <c r="O873" s="53" t="s">
        <v>171</v>
      </c>
      <c r="P873" s="28" t="s">
        <v>4660</v>
      </c>
      <c r="Q873" s="78" t="s">
        <v>4449</v>
      </c>
      <c r="R873" s="34" t="s">
        <v>4661</v>
      </c>
      <c r="S873" s="34"/>
      <c r="T873" s="51"/>
      <c r="U873" s="52"/>
      <c r="V873" s="52"/>
    </row>
    <row r="874" spans="1:22" ht="409.5" hidden="1">
      <c r="A874" s="28">
        <v>864</v>
      </c>
      <c r="B874" s="28" t="s">
        <v>4651</v>
      </c>
      <c r="C874" s="28" t="s">
        <v>92</v>
      </c>
      <c r="D874" s="28" t="s">
        <v>93</v>
      </c>
      <c r="E874" s="28" t="s">
        <v>4230</v>
      </c>
      <c r="F874" s="28" t="s">
        <v>4652</v>
      </c>
      <c r="G874" s="28" t="s">
        <v>4653</v>
      </c>
      <c r="H874" s="37" t="s">
        <v>45</v>
      </c>
      <c r="I874" s="30">
        <v>7</v>
      </c>
      <c r="J874" s="34" t="s">
        <v>167</v>
      </c>
      <c r="K874" s="51" t="s">
        <v>117</v>
      </c>
      <c r="L874" s="34" t="s">
        <v>174</v>
      </c>
      <c r="M874" s="34" t="s">
        <v>4662</v>
      </c>
      <c r="N874" s="146" t="s">
        <v>170</v>
      </c>
      <c r="O874" s="53" t="s">
        <v>171</v>
      </c>
      <c r="P874" s="28" t="s">
        <v>4663</v>
      </c>
      <c r="Q874" s="78" t="s">
        <v>4449</v>
      </c>
      <c r="R874" s="34" t="s">
        <v>4664</v>
      </c>
      <c r="S874" s="34"/>
      <c r="T874" s="51"/>
      <c r="U874" s="52"/>
      <c r="V874" s="52"/>
    </row>
    <row r="875" spans="1:22" ht="182" hidden="1">
      <c r="A875" s="28">
        <v>865</v>
      </c>
      <c r="B875" s="28" t="s">
        <v>4651</v>
      </c>
      <c r="C875" s="28" t="s">
        <v>92</v>
      </c>
      <c r="D875" s="28" t="s">
        <v>93</v>
      </c>
      <c r="E875" s="28" t="s">
        <v>4230</v>
      </c>
      <c r="F875" s="28" t="s">
        <v>4652</v>
      </c>
      <c r="G875" s="28" t="s">
        <v>4653</v>
      </c>
      <c r="H875" s="37" t="s">
        <v>104</v>
      </c>
      <c r="I875" s="30">
        <v>8</v>
      </c>
      <c r="J875" s="34" t="s">
        <v>105</v>
      </c>
      <c r="K875" s="51">
        <v>2</v>
      </c>
      <c r="L875" s="34" t="s">
        <v>106</v>
      </c>
      <c r="M875" s="34" t="s">
        <v>4665</v>
      </c>
      <c r="N875" s="146" t="s">
        <v>108</v>
      </c>
      <c r="O875" s="53" t="s">
        <v>109</v>
      </c>
      <c r="P875" s="28" t="s">
        <v>4666</v>
      </c>
      <c r="Q875" s="78" t="s">
        <v>4667</v>
      </c>
      <c r="R875" s="34" t="s">
        <v>4668</v>
      </c>
      <c r="S875" s="34" t="s">
        <v>4669</v>
      </c>
      <c r="T875" s="337">
        <v>400</v>
      </c>
      <c r="U875" s="52" t="s">
        <v>456</v>
      </c>
      <c r="V875" s="52" t="s">
        <v>944</v>
      </c>
    </row>
    <row r="876" spans="1:22" ht="406" hidden="1">
      <c r="A876" s="28">
        <v>866</v>
      </c>
      <c r="B876" s="28" t="s">
        <v>4651</v>
      </c>
      <c r="C876" s="28" t="s">
        <v>92</v>
      </c>
      <c r="D876" s="28" t="s">
        <v>93</v>
      </c>
      <c r="E876" s="28" t="s">
        <v>4230</v>
      </c>
      <c r="F876" s="28" t="s">
        <v>4652</v>
      </c>
      <c r="G876" s="28" t="s">
        <v>4653</v>
      </c>
      <c r="H876" s="37" t="s">
        <v>104</v>
      </c>
      <c r="I876" s="30">
        <v>8</v>
      </c>
      <c r="J876" s="34" t="s">
        <v>212</v>
      </c>
      <c r="K876" s="51">
        <v>12</v>
      </c>
      <c r="L876" s="34" t="s">
        <v>212</v>
      </c>
      <c r="M876" s="34" t="s">
        <v>4670</v>
      </c>
      <c r="N876" s="146" t="s">
        <v>331</v>
      </c>
      <c r="O876" s="53" t="s">
        <v>215</v>
      </c>
      <c r="P876" s="28" t="s">
        <v>4671</v>
      </c>
      <c r="Q876" s="78" t="s">
        <v>4672</v>
      </c>
      <c r="R876" s="34" t="s">
        <v>4673</v>
      </c>
      <c r="S876" s="34"/>
      <c r="T876" s="51"/>
      <c r="U876" s="52"/>
      <c r="V876" s="52"/>
    </row>
    <row r="877" spans="1:22" ht="224" hidden="1">
      <c r="A877" s="28">
        <v>867</v>
      </c>
      <c r="B877" s="28" t="s">
        <v>4651</v>
      </c>
      <c r="C877" s="28" t="s">
        <v>92</v>
      </c>
      <c r="D877" s="28" t="s">
        <v>93</v>
      </c>
      <c r="E877" s="28" t="s">
        <v>4230</v>
      </c>
      <c r="F877" s="28" t="s">
        <v>4652</v>
      </c>
      <c r="G877" s="28" t="s">
        <v>4653</v>
      </c>
      <c r="H877" s="37" t="s">
        <v>104</v>
      </c>
      <c r="I877" s="30">
        <v>8</v>
      </c>
      <c r="J877" s="34" t="s">
        <v>149</v>
      </c>
      <c r="K877" s="51">
        <v>14</v>
      </c>
      <c r="L877" s="34" t="s">
        <v>149</v>
      </c>
      <c r="M877" s="34" t="s">
        <v>4674</v>
      </c>
      <c r="N877" s="146" t="s">
        <v>127</v>
      </c>
      <c r="O877" s="53" t="s">
        <v>151</v>
      </c>
      <c r="P877" s="28" t="s">
        <v>4675</v>
      </c>
      <c r="Q877" s="78" t="s">
        <v>4676</v>
      </c>
      <c r="R877" s="34" t="s">
        <v>4677</v>
      </c>
      <c r="S877" s="34" t="s">
        <v>4678</v>
      </c>
      <c r="T877" s="51">
        <v>1</v>
      </c>
      <c r="U877" s="52" t="s">
        <v>999</v>
      </c>
      <c r="V877" s="52" t="s">
        <v>664</v>
      </c>
    </row>
    <row r="878" spans="1:22" ht="409.5" hidden="1">
      <c r="A878" s="28">
        <v>868</v>
      </c>
      <c r="B878" s="28" t="s">
        <v>4651</v>
      </c>
      <c r="C878" s="28" t="s">
        <v>92</v>
      </c>
      <c r="D878" s="28" t="s">
        <v>93</v>
      </c>
      <c r="E878" s="28" t="s">
        <v>4230</v>
      </c>
      <c r="F878" s="28" t="s">
        <v>4652</v>
      </c>
      <c r="G878" s="28" t="s">
        <v>4653</v>
      </c>
      <c r="H878" s="37" t="s">
        <v>104</v>
      </c>
      <c r="I878" s="30">
        <v>8</v>
      </c>
      <c r="J878" s="34" t="s">
        <v>116</v>
      </c>
      <c r="K878" s="51" t="s">
        <v>117</v>
      </c>
      <c r="L878" s="34" t="s">
        <v>118</v>
      </c>
      <c r="M878" s="34" t="s">
        <v>4679</v>
      </c>
      <c r="N878" s="146" t="s">
        <v>120</v>
      </c>
      <c r="O878" s="53" t="s">
        <v>121</v>
      </c>
      <c r="P878" s="28" t="s">
        <v>4680</v>
      </c>
      <c r="Q878" s="78" t="s">
        <v>4681</v>
      </c>
      <c r="R878" s="34" t="s">
        <v>4682</v>
      </c>
      <c r="S878" s="34"/>
      <c r="T878" s="51"/>
      <c r="U878" s="52"/>
      <c r="V878" s="52"/>
    </row>
    <row r="879" spans="1:22" ht="409.5" hidden="1">
      <c r="A879" s="28">
        <v>869</v>
      </c>
      <c r="B879" s="28" t="s">
        <v>4683</v>
      </c>
      <c r="C879" s="28" t="s">
        <v>92</v>
      </c>
      <c r="D879" s="28" t="s">
        <v>93</v>
      </c>
      <c r="E879" s="28" t="s">
        <v>4230</v>
      </c>
      <c r="F879" s="28" t="s">
        <v>4684</v>
      </c>
      <c r="G879" s="28" t="s">
        <v>4685</v>
      </c>
      <c r="H879" s="37" t="s">
        <v>104</v>
      </c>
      <c r="I879" s="30">
        <v>8</v>
      </c>
      <c r="J879" s="34" t="s">
        <v>116</v>
      </c>
      <c r="K879" s="51" t="s">
        <v>117</v>
      </c>
      <c r="L879" s="34" t="s">
        <v>118</v>
      </c>
      <c r="M879" s="34" t="s">
        <v>4686</v>
      </c>
      <c r="N879" s="146" t="s">
        <v>120</v>
      </c>
      <c r="O879" s="53" t="s">
        <v>121</v>
      </c>
      <c r="P879" s="28" t="s">
        <v>4687</v>
      </c>
      <c r="Q879" s="78" t="s">
        <v>4688</v>
      </c>
      <c r="R879" s="34" t="s">
        <v>4689</v>
      </c>
      <c r="S879" s="34" t="s">
        <v>4690</v>
      </c>
      <c r="T879" s="51">
        <v>1</v>
      </c>
      <c r="U879" s="52" t="s">
        <v>1683</v>
      </c>
      <c r="V879" s="52" t="s">
        <v>1684</v>
      </c>
    </row>
    <row r="880" spans="1:22" ht="409.5" hidden="1">
      <c r="A880" s="28">
        <v>870</v>
      </c>
      <c r="B880" s="28" t="s">
        <v>4683</v>
      </c>
      <c r="C880" s="28" t="s">
        <v>92</v>
      </c>
      <c r="D880" s="28" t="s">
        <v>93</v>
      </c>
      <c r="E880" s="28" t="s">
        <v>4230</v>
      </c>
      <c r="F880" s="28" t="s">
        <v>4684</v>
      </c>
      <c r="G880" s="28" t="s">
        <v>4685</v>
      </c>
      <c r="H880" s="37" t="s">
        <v>45</v>
      </c>
      <c r="I880" s="30">
        <v>7</v>
      </c>
      <c r="J880" s="34" t="s">
        <v>167</v>
      </c>
      <c r="K880" s="51">
        <v>1</v>
      </c>
      <c r="L880" s="34" t="s">
        <v>168</v>
      </c>
      <c r="M880" s="34" t="s">
        <v>4691</v>
      </c>
      <c r="N880" s="146" t="s">
        <v>170</v>
      </c>
      <c r="O880" s="53" t="s">
        <v>171</v>
      </c>
      <c r="P880" s="28" t="s">
        <v>4692</v>
      </c>
      <c r="Q880" s="78" t="s">
        <v>4688</v>
      </c>
      <c r="R880" s="34" t="s">
        <v>4693</v>
      </c>
      <c r="S880" s="34"/>
      <c r="T880" s="51"/>
      <c r="U880" s="52"/>
      <c r="V880" s="52"/>
    </row>
    <row r="881" spans="1:22" ht="409.5" hidden="1">
      <c r="A881" s="28">
        <v>871</v>
      </c>
      <c r="B881" s="28" t="s">
        <v>4683</v>
      </c>
      <c r="C881" s="28" t="s">
        <v>92</v>
      </c>
      <c r="D881" s="28" t="s">
        <v>93</v>
      </c>
      <c r="E881" s="28" t="s">
        <v>4230</v>
      </c>
      <c r="F881" s="28" t="s">
        <v>4684</v>
      </c>
      <c r="G881" s="28" t="s">
        <v>4685</v>
      </c>
      <c r="H881" s="37" t="s">
        <v>104</v>
      </c>
      <c r="I881" s="30">
        <v>8</v>
      </c>
      <c r="J881" s="34" t="s">
        <v>105</v>
      </c>
      <c r="K881" s="51">
        <v>2</v>
      </c>
      <c r="L881" s="34" t="s">
        <v>106</v>
      </c>
      <c r="M881" s="34" t="s">
        <v>4694</v>
      </c>
      <c r="N881" s="146" t="s">
        <v>108</v>
      </c>
      <c r="O881" s="53" t="s">
        <v>109</v>
      </c>
      <c r="P881" s="28" t="s">
        <v>4695</v>
      </c>
      <c r="Q881" s="78" t="s">
        <v>4688</v>
      </c>
      <c r="R881" s="34" t="s">
        <v>4696</v>
      </c>
      <c r="S881" s="34" t="s">
        <v>4697</v>
      </c>
      <c r="T881" s="337">
        <v>12000</v>
      </c>
      <c r="U881" s="52" t="s">
        <v>1234</v>
      </c>
      <c r="V881" s="52" t="s">
        <v>1235</v>
      </c>
    </row>
    <row r="882" spans="1:22" ht="409.5" hidden="1">
      <c r="A882" s="28">
        <v>872</v>
      </c>
      <c r="B882" s="28" t="s">
        <v>4683</v>
      </c>
      <c r="C882" s="28" t="s">
        <v>92</v>
      </c>
      <c r="D882" s="28" t="s">
        <v>93</v>
      </c>
      <c r="E882" s="28" t="s">
        <v>4230</v>
      </c>
      <c r="F882" s="28" t="s">
        <v>4684</v>
      </c>
      <c r="G882" s="28" t="s">
        <v>4685</v>
      </c>
      <c r="H882" s="37" t="s">
        <v>104</v>
      </c>
      <c r="I882" s="30">
        <v>8</v>
      </c>
      <c r="J882" s="34" t="s">
        <v>212</v>
      </c>
      <c r="K882" s="51">
        <v>12</v>
      </c>
      <c r="L882" s="34" t="s">
        <v>212</v>
      </c>
      <c r="M882" s="34" t="s">
        <v>4698</v>
      </c>
      <c r="N882" s="146" t="s">
        <v>331</v>
      </c>
      <c r="O882" s="53" t="s">
        <v>215</v>
      </c>
      <c r="P882" s="28" t="s">
        <v>4699</v>
      </c>
      <c r="Q882" s="78" t="s">
        <v>4688</v>
      </c>
      <c r="R882" s="34" t="s">
        <v>4700</v>
      </c>
      <c r="S882" s="36" t="s">
        <v>4701</v>
      </c>
      <c r="T882" s="51">
        <v>2</v>
      </c>
      <c r="U882" s="52" t="s">
        <v>4702</v>
      </c>
      <c r="V882" s="52" t="s">
        <v>4703</v>
      </c>
    </row>
    <row r="883" spans="1:22" ht="409.5" hidden="1">
      <c r="A883" s="28">
        <v>873</v>
      </c>
      <c r="B883" s="28" t="s">
        <v>4683</v>
      </c>
      <c r="C883" s="28" t="s">
        <v>92</v>
      </c>
      <c r="D883" s="28" t="s">
        <v>93</v>
      </c>
      <c r="E883" s="28" t="s">
        <v>4230</v>
      </c>
      <c r="F883" s="28" t="s">
        <v>4684</v>
      </c>
      <c r="G883" s="28" t="s">
        <v>4685</v>
      </c>
      <c r="H883" s="37" t="s">
        <v>372</v>
      </c>
      <c r="I883" s="30">
        <v>1</v>
      </c>
      <c r="J883" s="34" t="s">
        <v>373</v>
      </c>
      <c r="K883" s="51" t="s">
        <v>811</v>
      </c>
      <c r="L883" s="34" t="s">
        <v>812</v>
      </c>
      <c r="M883" s="34" t="s">
        <v>813</v>
      </c>
      <c r="N883" s="146" t="s">
        <v>814</v>
      </c>
      <c r="O883" s="53" t="s">
        <v>815</v>
      </c>
      <c r="P883" s="28" t="s">
        <v>816</v>
      </c>
      <c r="Q883" s="78" t="s">
        <v>4688</v>
      </c>
      <c r="R883" s="34" t="s">
        <v>4704</v>
      </c>
      <c r="S883" s="36" t="s">
        <v>4705</v>
      </c>
      <c r="T883" s="51"/>
      <c r="U883" s="52" t="s">
        <v>812</v>
      </c>
      <c r="V883" s="52" t="s">
        <v>3783</v>
      </c>
    </row>
    <row r="884" spans="1:22" ht="409.5" hidden="1">
      <c r="A884" s="28">
        <v>874</v>
      </c>
      <c r="B884" s="28" t="s">
        <v>4683</v>
      </c>
      <c r="C884" s="28" t="s">
        <v>92</v>
      </c>
      <c r="D884" s="28" t="s">
        <v>93</v>
      </c>
      <c r="E884" s="28" t="s">
        <v>4230</v>
      </c>
      <c r="F884" s="28" t="s">
        <v>4684</v>
      </c>
      <c r="G884" s="28" t="s">
        <v>4685</v>
      </c>
      <c r="H884" s="37" t="s">
        <v>45</v>
      </c>
      <c r="I884" s="30">
        <v>7</v>
      </c>
      <c r="J884" s="34" t="s">
        <v>167</v>
      </c>
      <c r="K884" s="51" t="s">
        <v>117</v>
      </c>
      <c r="L884" s="34" t="s">
        <v>174</v>
      </c>
      <c r="M884" s="34" t="s">
        <v>4706</v>
      </c>
      <c r="N884" s="146" t="s">
        <v>170</v>
      </c>
      <c r="O884" s="53" t="s">
        <v>171</v>
      </c>
      <c r="P884" s="28" t="s">
        <v>4707</v>
      </c>
      <c r="Q884" s="78" t="s">
        <v>4688</v>
      </c>
      <c r="R884" s="34" t="s">
        <v>4708</v>
      </c>
      <c r="S884" s="34" t="s">
        <v>4709</v>
      </c>
      <c r="T884" s="51"/>
      <c r="U884" s="52"/>
      <c r="V884" s="52"/>
    </row>
    <row r="885" spans="1:22" ht="409.5" hidden="1">
      <c r="A885" s="28">
        <v>875</v>
      </c>
      <c r="B885" s="28" t="s">
        <v>4710</v>
      </c>
      <c r="C885" s="28" t="s">
        <v>92</v>
      </c>
      <c r="D885" s="28" t="s">
        <v>93</v>
      </c>
      <c r="E885" s="28" t="s">
        <v>4230</v>
      </c>
      <c r="F885" s="28" t="s">
        <v>4711</v>
      </c>
      <c r="G885" s="28" t="s">
        <v>4712</v>
      </c>
      <c r="H885" s="37" t="s">
        <v>3</v>
      </c>
      <c r="I885" s="30">
        <v>3</v>
      </c>
      <c r="J885" s="34" t="s">
        <v>97</v>
      </c>
      <c r="K885" s="51">
        <v>1</v>
      </c>
      <c r="L885" s="34" t="s">
        <v>97</v>
      </c>
      <c r="M885" s="34" t="s">
        <v>4713</v>
      </c>
      <c r="N885" s="146" t="s">
        <v>4714</v>
      </c>
      <c r="O885" s="53" t="s">
        <v>100</v>
      </c>
      <c r="P885" s="28" t="s">
        <v>4715</v>
      </c>
      <c r="Q885" s="78" t="s">
        <v>4716</v>
      </c>
      <c r="R885" s="34" t="s">
        <v>4717</v>
      </c>
      <c r="S885" s="34"/>
      <c r="T885" s="51"/>
      <c r="U885" s="52"/>
      <c r="V885" s="52"/>
    </row>
    <row r="886" spans="1:22" ht="409.5" hidden="1">
      <c r="A886" s="28">
        <v>876</v>
      </c>
      <c r="B886" s="28" t="s">
        <v>4710</v>
      </c>
      <c r="C886" s="28" t="s">
        <v>92</v>
      </c>
      <c r="D886" s="28" t="s">
        <v>93</v>
      </c>
      <c r="E886" s="28" t="s">
        <v>4230</v>
      </c>
      <c r="F886" s="28" t="s">
        <v>4711</v>
      </c>
      <c r="G886" s="28" t="s">
        <v>4712</v>
      </c>
      <c r="H886" s="37" t="s">
        <v>3</v>
      </c>
      <c r="I886" s="30">
        <v>3</v>
      </c>
      <c r="J886" s="34" t="s">
        <v>400</v>
      </c>
      <c r="K886" s="51">
        <v>3</v>
      </c>
      <c r="L886" s="34" t="s">
        <v>400</v>
      </c>
      <c r="M886" s="34" t="s">
        <v>4718</v>
      </c>
      <c r="N886" s="146" t="s">
        <v>625</v>
      </c>
      <c r="O886" s="53" t="s">
        <v>403</v>
      </c>
      <c r="P886" s="28" t="s">
        <v>4719</v>
      </c>
      <c r="Q886" s="78" t="s">
        <v>4720</v>
      </c>
      <c r="R886" s="34" t="s">
        <v>4721</v>
      </c>
      <c r="S886" s="34"/>
      <c r="T886" s="51"/>
      <c r="U886" s="52"/>
      <c r="V886" s="52"/>
    </row>
    <row r="887" spans="1:22" ht="409.5" hidden="1">
      <c r="A887" s="28">
        <v>877</v>
      </c>
      <c r="B887" s="28" t="s">
        <v>4710</v>
      </c>
      <c r="C887" s="28" t="s">
        <v>92</v>
      </c>
      <c r="D887" s="28" t="s">
        <v>93</v>
      </c>
      <c r="E887" s="28" t="s">
        <v>4230</v>
      </c>
      <c r="F887" s="28" t="s">
        <v>4711</v>
      </c>
      <c r="G887" s="28" t="s">
        <v>4712</v>
      </c>
      <c r="H887" s="37" t="s">
        <v>104</v>
      </c>
      <c r="I887" s="30">
        <v>8</v>
      </c>
      <c r="J887" s="34" t="s">
        <v>116</v>
      </c>
      <c r="K887" s="51" t="s">
        <v>117</v>
      </c>
      <c r="L887" s="34" t="s">
        <v>118</v>
      </c>
      <c r="M887" s="34" t="s">
        <v>4722</v>
      </c>
      <c r="N887" s="146" t="s">
        <v>120</v>
      </c>
      <c r="O887" s="53" t="s">
        <v>4723</v>
      </c>
      <c r="P887" s="28" t="s">
        <v>4724</v>
      </c>
      <c r="Q887" s="78" t="s">
        <v>4725</v>
      </c>
      <c r="R887" s="34" t="s">
        <v>4726</v>
      </c>
      <c r="S887" s="34"/>
      <c r="T887" s="51"/>
      <c r="U887" s="52"/>
      <c r="V887" s="52"/>
    </row>
    <row r="888" spans="1:22" ht="409.5" hidden="1">
      <c r="A888" s="28">
        <v>878</v>
      </c>
      <c r="B888" s="28" t="s">
        <v>4710</v>
      </c>
      <c r="C888" s="28" t="s">
        <v>92</v>
      </c>
      <c r="D888" s="28" t="s">
        <v>93</v>
      </c>
      <c r="E888" s="28" t="s">
        <v>4230</v>
      </c>
      <c r="F888" s="28" t="s">
        <v>4711</v>
      </c>
      <c r="G888" s="28" t="s">
        <v>4712</v>
      </c>
      <c r="H888" s="37" t="s">
        <v>104</v>
      </c>
      <c r="I888" s="30">
        <v>8</v>
      </c>
      <c r="J888" s="34" t="s">
        <v>212</v>
      </c>
      <c r="K888" s="51">
        <v>12</v>
      </c>
      <c r="L888" s="34" t="s">
        <v>212</v>
      </c>
      <c r="M888" s="34" t="s">
        <v>4727</v>
      </c>
      <c r="N888" s="146" t="s">
        <v>331</v>
      </c>
      <c r="O888" s="53" t="s">
        <v>215</v>
      </c>
      <c r="P888" s="28" t="s">
        <v>4728</v>
      </c>
      <c r="Q888" s="78" t="s">
        <v>4729</v>
      </c>
      <c r="R888" s="325" t="s">
        <v>4730</v>
      </c>
      <c r="S888" s="325" t="s">
        <v>4731</v>
      </c>
      <c r="T888" s="326">
        <v>4</v>
      </c>
      <c r="U888" s="325" t="s">
        <v>4732</v>
      </c>
      <c r="V888" s="325" t="s">
        <v>336</v>
      </c>
    </row>
    <row r="889" spans="1:22" ht="409.5" hidden="1">
      <c r="A889" s="28">
        <v>879</v>
      </c>
      <c r="B889" s="28" t="s">
        <v>4710</v>
      </c>
      <c r="C889" s="28" t="s">
        <v>92</v>
      </c>
      <c r="D889" s="28" t="s">
        <v>93</v>
      </c>
      <c r="E889" s="28" t="s">
        <v>4230</v>
      </c>
      <c r="F889" s="28" t="s">
        <v>4733</v>
      </c>
      <c r="G889" s="28" t="s">
        <v>4712</v>
      </c>
      <c r="H889" s="37" t="s">
        <v>104</v>
      </c>
      <c r="I889" s="30">
        <v>8</v>
      </c>
      <c r="J889" s="34" t="s">
        <v>149</v>
      </c>
      <c r="K889" s="51">
        <v>14</v>
      </c>
      <c r="L889" s="34" t="s">
        <v>149</v>
      </c>
      <c r="M889" s="34" t="s">
        <v>4734</v>
      </c>
      <c r="N889" s="146" t="s">
        <v>127</v>
      </c>
      <c r="O889" s="53" t="s">
        <v>151</v>
      </c>
      <c r="P889" s="28" t="s">
        <v>4735</v>
      </c>
      <c r="Q889" s="78" t="s">
        <v>4736</v>
      </c>
      <c r="R889" s="34" t="s">
        <v>4737</v>
      </c>
      <c r="S889" s="34" t="s">
        <v>4738</v>
      </c>
      <c r="T889" s="28" t="s">
        <v>4739</v>
      </c>
      <c r="U889" s="52" t="s">
        <v>4740</v>
      </c>
      <c r="V889" s="52" t="s">
        <v>4741</v>
      </c>
    </row>
    <row r="890" spans="1:22" ht="409.5" hidden="1">
      <c r="A890" s="28">
        <v>880</v>
      </c>
      <c r="B890" s="28" t="s">
        <v>4710</v>
      </c>
      <c r="C890" s="28" t="s">
        <v>92</v>
      </c>
      <c r="D890" s="28" t="s">
        <v>93</v>
      </c>
      <c r="E890" s="28" t="s">
        <v>4230</v>
      </c>
      <c r="F890" s="28" t="s">
        <v>4711</v>
      </c>
      <c r="G890" s="28" t="s">
        <v>4712</v>
      </c>
      <c r="H890" s="37" t="s">
        <v>45</v>
      </c>
      <c r="I890" s="30">
        <v>7</v>
      </c>
      <c r="J890" s="34" t="s">
        <v>167</v>
      </c>
      <c r="K890" s="51">
        <v>1</v>
      </c>
      <c r="L890" s="34" t="s">
        <v>4742</v>
      </c>
      <c r="M890" s="34" t="s">
        <v>4743</v>
      </c>
      <c r="N890" s="146" t="s">
        <v>1061</v>
      </c>
      <c r="O890" s="53" t="s">
        <v>171</v>
      </c>
      <c r="P890" s="28" t="s">
        <v>4744</v>
      </c>
      <c r="Q890" s="78" t="s">
        <v>4745</v>
      </c>
      <c r="R890" s="34" t="s">
        <v>4746</v>
      </c>
      <c r="S890" s="34"/>
      <c r="T890" s="51"/>
      <c r="U890" s="52"/>
      <c r="V890" s="52"/>
    </row>
    <row r="891" spans="1:22" ht="391.5" hidden="1">
      <c r="A891" s="28">
        <v>881</v>
      </c>
      <c r="B891" s="28" t="s">
        <v>4710</v>
      </c>
      <c r="C891" s="28" t="s">
        <v>92</v>
      </c>
      <c r="D891" s="28" t="s">
        <v>93</v>
      </c>
      <c r="E891" s="28" t="s">
        <v>4230</v>
      </c>
      <c r="F891" s="28" t="s">
        <v>4711</v>
      </c>
      <c r="G891" s="28" t="s">
        <v>4712</v>
      </c>
      <c r="H891" s="37" t="s">
        <v>45</v>
      </c>
      <c r="I891" s="30">
        <v>7</v>
      </c>
      <c r="J891" s="34" t="s">
        <v>167</v>
      </c>
      <c r="K891" s="51" t="s">
        <v>117</v>
      </c>
      <c r="L891" s="34" t="s">
        <v>174</v>
      </c>
      <c r="M891" s="34" t="s">
        <v>4747</v>
      </c>
      <c r="N891" s="146" t="s">
        <v>170</v>
      </c>
      <c r="O891" s="53" t="s">
        <v>171</v>
      </c>
      <c r="P891" s="28" t="s">
        <v>4748</v>
      </c>
      <c r="Q891" s="78" t="s">
        <v>4749</v>
      </c>
      <c r="R891" s="34" t="s">
        <v>4750</v>
      </c>
      <c r="S891" s="34"/>
      <c r="T891" s="51"/>
      <c r="U891" s="52"/>
      <c r="V891" s="52"/>
    </row>
    <row r="892" spans="1:22" ht="168" hidden="1">
      <c r="A892" s="28">
        <v>882</v>
      </c>
      <c r="B892" s="28" t="s">
        <v>4751</v>
      </c>
      <c r="C892" s="28" t="s">
        <v>92</v>
      </c>
      <c r="D892" s="28" t="s">
        <v>93</v>
      </c>
      <c r="E892" s="28" t="s">
        <v>4230</v>
      </c>
      <c r="F892" s="28" t="s">
        <v>4752</v>
      </c>
      <c r="G892" s="28" t="s">
        <v>4753</v>
      </c>
      <c r="H892" s="37" t="s">
        <v>21</v>
      </c>
      <c r="I892" s="30">
        <v>2</v>
      </c>
      <c r="J892" s="34" t="s">
        <v>222</v>
      </c>
      <c r="K892" s="51" t="s">
        <v>223</v>
      </c>
      <c r="L892" s="34" t="s">
        <v>224</v>
      </c>
      <c r="M892" s="34" t="s">
        <v>4754</v>
      </c>
      <c r="N892" s="146" t="s">
        <v>226</v>
      </c>
      <c r="O892" s="53" t="s">
        <v>227</v>
      </c>
      <c r="P892" s="28" t="s">
        <v>4755</v>
      </c>
      <c r="Q892" s="78" t="s">
        <v>4756</v>
      </c>
      <c r="R892" s="34" t="s">
        <v>4757</v>
      </c>
      <c r="S892" s="34"/>
      <c r="T892" s="51"/>
      <c r="U892" s="52"/>
      <c r="V892" s="52"/>
    </row>
    <row r="893" spans="1:22" ht="409.5" hidden="1">
      <c r="A893" s="28">
        <v>883</v>
      </c>
      <c r="B893" s="28" t="s">
        <v>4751</v>
      </c>
      <c r="C893" s="28" t="s">
        <v>92</v>
      </c>
      <c r="D893" s="28" t="s">
        <v>93</v>
      </c>
      <c r="E893" s="28" t="s">
        <v>4230</v>
      </c>
      <c r="F893" s="28" t="s">
        <v>4752</v>
      </c>
      <c r="G893" s="28" t="s">
        <v>4753</v>
      </c>
      <c r="H893" s="37" t="s">
        <v>21</v>
      </c>
      <c r="I893" s="30">
        <v>2</v>
      </c>
      <c r="J893" s="34" t="s">
        <v>949</v>
      </c>
      <c r="K893" s="51" t="s">
        <v>4342</v>
      </c>
      <c r="L893" s="34" t="s">
        <v>949</v>
      </c>
      <c r="M893" s="34" t="s">
        <v>4758</v>
      </c>
      <c r="N893" s="146" t="s">
        <v>951</v>
      </c>
      <c r="O893" s="53" t="s">
        <v>4344</v>
      </c>
      <c r="P893" s="28" t="s">
        <v>4759</v>
      </c>
      <c r="Q893" s="78" t="s">
        <v>4760</v>
      </c>
      <c r="R893" s="34" t="s">
        <v>4761</v>
      </c>
      <c r="S893" s="34"/>
      <c r="T893" s="51"/>
      <c r="U893" s="52"/>
      <c r="V893" s="52"/>
    </row>
    <row r="894" spans="1:22" ht="196" hidden="1">
      <c r="A894" s="28">
        <v>884</v>
      </c>
      <c r="B894" s="28" t="s">
        <v>4751</v>
      </c>
      <c r="C894" s="28" t="s">
        <v>92</v>
      </c>
      <c r="D894" s="28" t="s">
        <v>93</v>
      </c>
      <c r="E894" s="28" t="s">
        <v>4230</v>
      </c>
      <c r="F894" s="28" t="s">
        <v>4752</v>
      </c>
      <c r="G894" s="28" t="s">
        <v>4753</v>
      </c>
      <c r="H894" s="37" t="s">
        <v>3</v>
      </c>
      <c r="I894" s="30">
        <v>3</v>
      </c>
      <c r="J894" s="34" t="s">
        <v>97</v>
      </c>
      <c r="K894" s="51">
        <v>1</v>
      </c>
      <c r="L894" s="34" t="s">
        <v>97</v>
      </c>
      <c r="M894" s="34" t="s">
        <v>4762</v>
      </c>
      <c r="N894" s="146" t="s">
        <v>286</v>
      </c>
      <c r="O894" s="53" t="s">
        <v>100</v>
      </c>
      <c r="P894" s="28" t="s">
        <v>4763</v>
      </c>
      <c r="Q894" s="78" t="s">
        <v>4764</v>
      </c>
      <c r="R894" s="34" t="s">
        <v>4765</v>
      </c>
      <c r="S894" s="34"/>
      <c r="T894" s="51"/>
      <c r="U894" s="52"/>
      <c r="V894" s="52"/>
    </row>
    <row r="895" spans="1:22" ht="409.5" hidden="1">
      <c r="A895" s="28">
        <v>885</v>
      </c>
      <c r="B895" s="28" t="s">
        <v>4751</v>
      </c>
      <c r="C895" s="28" t="s">
        <v>92</v>
      </c>
      <c r="D895" s="28" t="s">
        <v>93</v>
      </c>
      <c r="E895" s="28" t="s">
        <v>4230</v>
      </c>
      <c r="F895" s="28" t="s">
        <v>4752</v>
      </c>
      <c r="G895" s="28" t="s">
        <v>4753</v>
      </c>
      <c r="H895" s="37" t="s">
        <v>3</v>
      </c>
      <c r="I895" s="30">
        <v>3</v>
      </c>
      <c r="J895" s="34" t="s">
        <v>400</v>
      </c>
      <c r="K895" s="51">
        <v>3</v>
      </c>
      <c r="L895" s="34" t="s">
        <v>400</v>
      </c>
      <c r="M895" s="34" t="s">
        <v>4766</v>
      </c>
      <c r="N895" s="146" t="s">
        <v>625</v>
      </c>
      <c r="O895" s="53" t="s">
        <v>403</v>
      </c>
      <c r="P895" s="28" t="s">
        <v>4767</v>
      </c>
      <c r="Q895" s="78" t="s">
        <v>4768</v>
      </c>
      <c r="R895" s="34" t="s">
        <v>4769</v>
      </c>
      <c r="S895" s="34"/>
      <c r="T895" s="51"/>
      <c r="U895" s="52"/>
      <c r="V895" s="52"/>
    </row>
    <row r="896" spans="1:22" ht="182" hidden="1">
      <c r="A896" s="28">
        <v>886</v>
      </c>
      <c r="B896" s="28" t="s">
        <v>4751</v>
      </c>
      <c r="C896" s="28" t="s">
        <v>92</v>
      </c>
      <c r="D896" s="28" t="s">
        <v>93</v>
      </c>
      <c r="E896" s="28" t="s">
        <v>4230</v>
      </c>
      <c r="F896" s="28" t="s">
        <v>4752</v>
      </c>
      <c r="G896" s="28" t="s">
        <v>4753</v>
      </c>
      <c r="H896" s="37" t="s">
        <v>104</v>
      </c>
      <c r="I896" s="30">
        <v>8</v>
      </c>
      <c r="J896" s="34" t="s">
        <v>105</v>
      </c>
      <c r="K896" s="51">
        <v>2</v>
      </c>
      <c r="L896" s="34" t="s">
        <v>106</v>
      </c>
      <c r="M896" s="34" t="s">
        <v>4770</v>
      </c>
      <c r="N896" s="146" t="s">
        <v>108</v>
      </c>
      <c r="O896" s="53" t="s">
        <v>109</v>
      </c>
      <c r="P896" s="28" t="s">
        <v>4771</v>
      </c>
      <c r="Q896" s="78" t="s">
        <v>4772</v>
      </c>
      <c r="R896" s="34" t="s">
        <v>4773</v>
      </c>
      <c r="S896" s="34"/>
      <c r="T896" s="51"/>
      <c r="U896" s="52"/>
      <c r="V896" s="52"/>
    </row>
    <row r="897" spans="1:22" ht="406" hidden="1">
      <c r="A897" s="28">
        <v>887</v>
      </c>
      <c r="B897" s="28" t="s">
        <v>4751</v>
      </c>
      <c r="C897" s="28" t="s">
        <v>92</v>
      </c>
      <c r="D897" s="28" t="s">
        <v>93</v>
      </c>
      <c r="E897" s="28" t="s">
        <v>4230</v>
      </c>
      <c r="F897" s="28" t="s">
        <v>4752</v>
      </c>
      <c r="G897" s="28" t="s">
        <v>4753</v>
      </c>
      <c r="H897" s="37" t="s">
        <v>45</v>
      </c>
      <c r="I897" s="30">
        <v>7</v>
      </c>
      <c r="J897" s="34" t="s">
        <v>167</v>
      </c>
      <c r="K897" s="51">
        <v>1</v>
      </c>
      <c r="L897" s="34" t="s">
        <v>168</v>
      </c>
      <c r="M897" s="34" t="s">
        <v>4774</v>
      </c>
      <c r="N897" s="146" t="s">
        <v>170</v>
      </c>
      <c r="O897" s="53" t="s">
        <v>171</v>
      </c>
      <c r="P897" s="28" t="s">
        <v>4775</v>
      </c>
      <c r="Q897" s="78" t="s">
        <v>4283</v>
      </c>
      <c r="R897" s="34" t="s">
        <v>4776</v>
      </c>
      <c r="S897" s="34"/>
      <c r="T897" s="51"/>
      <c r="U897" s="52"/>
      <c r="V897" s="52"/>
    </row>
    <row r="898" spans="1:22" ht="409.5" hidden="1">
      <c r="A898" s="28">
        <v>888</v>
      </c>
      <c r="B898" s="28" t="s">
        <v>4751</v>
      </c>
      <c r="C898" s="28" t="s">
        <v>92</v>
      </c>
      <c r="D898" s="28" t="s">
        <v>93</v>
      </c>
      <c r="E898" s="28" t="s">
        <v>4230</v>
      </c>
      <c r="F898" s="28" t="s">
        <v>4752</v>
      </c>
      <c r="G898" s="28" t="s">
        <v>4753</v>
      </c>
      <c r="H898" s="37" t="s">
        <v>104</v>
      </c>
      <c r="I898" s="30">
        <v>8</v>
      </c>
      <c r="J898" s="34" t="s">
        <v>116</v>
      </c>
      <c r="K898" s="51" t="s">
        <v>117</v>
      </c>
      <c r="L898" s="34" t="s">
        <v>118</v>
      </c>
      <c r="M898" s="34" t="s">
        <v>4777</v>
      </c>
      <c r="N898" s="146" t="s">
        <v>120</v>
      </c>
      <c r="O898" s="53" t="s">
        <v>121</v>
      </c>
      <c r="P898" s="28" t="s">
        <v>4778</v>
      </c>
      <c r="Q898" s="78" t="s">
        <v>4779</v>
      </c>
      <c r="R898" s="34" t="s">
        <v>4780</v>
      </c>
      <c r="S898" s="34"/>
      <c r="T898" s="51"/>
      <c r="U898" s="52"/>
      <c r="V898" s="52"/>
    </row>
    <row r="899" spans="1:22" ht="409.5" hidden="1">
      <c r="A899" s="28">
        <v>889</v>
      </c>
      <c r="B899" s="28" t="s">
        <v>4751</v>
      </c>
      <c r="C899" s="28" t="s">
        <v>92</v>
      </c>
      <c r="D899" s="28" t="s">
        <v>93</v>
      </c>
      <c r="E899" s="28" t="s">
        <v>4230</v>
      </c>
      <c r="F899" s="28" t="s">
        <v>4752</v>
      </c>
      <c r="G899" s="28" t="s">
        <v>4753</v>
      </c>
      <c r="H899" s="37" t="s">
        <v>104</v>
      </c>
      <c r="I899" s="30">
        <v>8</v>
      </c>
      <c r="J899" s="34" t="s">
        <v>149</v>
      </c>
      <c r="K899" s="51">
        <v>14</v>
      </c>
      <c r="L899" s="34" t="s">
        <v>149</v>
      </c>
      <c r="M899" s="34" t="s">
        <v>4781</v>
      </c>
      <c r="N899" s="146" t="s">
        <v>127</v>
      </c>
      <c r="O899" s="53" t="s">
        <v>151</v>
      </c>
      <c r="P899" s="28" t="s">
        <v>4782</v>
      </c>
      <c r="Q899" s="78" t="s">
        <v>4783</v>
      </c>
      <c r="R899" s="34" t="s">
        <v>4784</v>
      </c>
      <c r="S899" s="34" t="s">
        <v>4785</v>
      </c>
      <c r="T899" s="28" t="s">
        <v>4786</v>
      </c>
      <c r="U899" s="52" t="s">
        <v>4787</v>
      </c>
      <c r="V899" s="52" t="s">
        <v>4788</v>
      </c>
    </row>
    <row r="900" spans="1:22" ht="294" hidden="1">
      <c r="A900" s="28">
        <v>890</v>
      </c>
      <c r="B900" s="28" t="s">
        <v>4751</v>
      </c>
      <c r="C900" s="28" t="s">
        <v>92</v>
      </c>
      <c r="D900" s="28" t="s">
        <v>93</v>
      </c>
      <c r="E900" s="28" t="s">
        <v>4230</v>
      </c>
      <c r="F900" s="28" t="s">
        <v>4752</v>
      </c>
      <c r="G900" s="28" t="s">
        <v>4753</v>
      </c>
      <c r="H900" s="37" t="s">
        <v>45</v>
      </c>
      <c r="I900" s="30">
        <v>7</v>
      </c>
      <c r="J900" s="34" t="s">
        <v>167</v>
      </c>
      <c r="K900" s="51" t="s">
        <v>117</v>
      </c>
      <c r="L900" s="34" t="s">
        <v>174</v>
      </c>
      <c r="M900" s="34" t="s">
        <v>4789</v>
      </c>
      <c r="N900" s="146" t="s">
        <v>170</v>
      </c>
      <c r="O900" s="53" t="s">
        <v>171</v>
      </c>
      <c r="P900" s="28" t="s">
        <v>4790</v>
      </c>
      <c r="Q900" s="78" t="s">
        <v>4283</v>
      </c>
      <c r="R900" s="34" t="s">
        <v>4791</v>
      </c>
      <c r="S900" s="34"/>
      <c r="T900" s="51"/>
      <c r="U900" s="52"/>
      <c r="V900" s="52"/>
    </row>
    <row r="901" spans="1:22" ht="182" hidden="1">
      <c r="A901" s="28">
        <v>891</v>
      </c>
      <c r="B901" s="28" t="s">
        <v>4792</v>
      </c>
      <c r="C901" s="28" t="s">
        <v>92</v>
      </c>
      <c r="D901" s="28" t="s">
        <v>93</v>
      </c>
      <c r="E901" s="28" t="s">
        <v>4230</v>
      </c>
      <c r="F901" s="28" t="s">
        <v>4793</v>
      </c>
      <c r="G901" s="28" t="s">
        <v>4794</v>
      </c>
      <c r="H901" s="37" t="s">
        <v>372</v>
      </c>
      <c r="I901" s="30">
        <v>1</v>
      </c>
      <c r="J901" s="34" t="s">
        <v>2209</v>
      </c>
      <c r="K901" s="51">
        <v>3</v>
      </c>
      <c r="L901" s="34" t="s">
        <v>2210</v>
      </c>
      <c r="M901" s="34" t="s">
        <v>4795</v>
      </c>
      <c r="N901" s="146" t="s">
        <v>162</v>
      </c>
      <c r="O901" s="53" t="s">
        <v>2212</v>
      </c>
      <c r="P901" s="28" t="s">
        <v>4796</v>
      </c>
      <c r="Q901" s="78" t="s">
        <v>4797</v>
      </c>
      <c r="R901" s="34" t="s">
        <v>4798</v>
      </c>
      <c r="S901" s="34"/>
      <c r="T901" s="51"/>
      <c r="U901" s="52"/>
      <c r="V901" s="52"/>
    </row>
    <row r="902" spans="1:22" ht="182" hidden="1">
      <c r="A902" s="28">
        <v>892</v>
      </c>
      <c r="B902" s="28" t="s">
        <v>4792</v>
      </c>
      <c r="C902" s="28" t="s">
        <v>92</v>
      </c>
      <c r="D902" s="28" t="s">
        <v>93</v>
      </c>
      <c r="E902" s="28" t="s">
        <v>4230</v>
      </c>
      <c r="F902" s="28" t="s">
        <v>4793</v>
      </c>
      <c r="G902" s="28" t="s">
        <v>4794</v>
      </c>
      <c r="H902" s="37" t="s">
        <v>372</v>
      </c>
      <c r="I902" s="30">
        <v>1</v>
      </c>
      <c r="J902" s="34" t="s">
        <v>4799</v>
      </c>
      <c r="K902" s="51">
        <v>4</v>
      </c>
      <c r="L902" s="34" t="s">
        <v>4800</v>
      </c>
      <c r="M902" s="34" t="s">
        <v>4801</v>
      </c>
      <c r="N902" s="146" t="s">
        <v>162</v>
      </c>
      <c r="O902" s="53" t="s">
        <v>4802</v>
      </c>
      <c r="P902" s="28" t="s">
        <v>4803</v>
      </c>
      <c r="Q902" s="78" t="s">
        <v>4804</v>
      </c>
      <c r="R902" s="34" t="s">
        <v>4805</v>
      </c>
      <c r="S902" s="34"/>
      <c r="T902" s="51"/>
      <c r="U902" s="52"/>
      <c r="V902" s="52"/>
    </row>
    <row r="903" spans="1:22" ht="182" hidden="1">
      <c r="A903" s="28">
        <v>893</v>
      </c>
      <c r="B903" s="28" t="s">
        <v>4792</v>
      </c>
      <c r="C903" s="28" t="s">
        <v>92</v>
      </c>
      <c r="D903" s="28" t="s">
        <v>93</v>
      </c>
      <c r="E903" s="28" t="s">
        <v>4230</v>
      </c>
      <c r="F903" s="28" t="s">
        <v>4793</v>
      </c>
      <c r="G903" s="28" t="s">
        <v>4794</v>
      </c>
      <c r="H903" s="37" t="s">
        <v>3</v>
      </c>
      <c r="I903" s="30">
        <v>3</v>
      </c>
      <c r="J903" s="34" t="s">
        <v>400</v>
      </c>
      <c r="K903" s="51">
        <v>3</v>
      </c>
      <c r="L903" s="34" t="s">
        <v>400</v>
      </c>
      <c r="M903" s="34" t="s">
        <v>4806</v>
      </c>
      <c r="N903" s="146" t="s">
        <v>625</v>
      </c>
      <c r="O903" s="53" t="s">
        <v>403</v>
      </c>
      <c r="P903" s="28" t="s">
        <v>4807</v>
      </c>
      <c r="Q903" s="78" t="s">
        <v>4808</v>
      </c>
      <c r="R903" s="34" t="s">
        <v>4809</v>
      </c>
      <c r="S903" s="34" t="s">
        <v>4810</v>
      </c>
      <c r="T903" s="51">
        <v>10</v>
      </c>
      <c r="U903" s="52" t="s">
        <v>630</v>
      </c>
      <c r="V903" s="52" t="s">
        <v>631</v>
      </c>
    </row>
    <row r="904" spans="1:22" ht="174" hidden="1">
      <c r="A904" s="28">
        <v>894</v>
      </c>
      <c r="B904" s="28" t="s">
        <v>4792</v>
      </c>
      <c r="C904" s="28" t="s">
        <v>92</v>
      </c>
      <c r="D904" s="28" t="s">
        <v>93</v>
      </c>
      <c r="E904" s="28" t="s">
        <v>4230</v>
      </c>
      <c r="F904" s="28" t="s">
        <v>4793</v>
      </c>
      <c r="G904" s="28" t="s">
        <v>4794</v>
      </c>
      <c r="H904" s="37" t="s">
        <v>3</v>
      </c>
      <c r="I904" s="30">
        <v>3</v>
      </c>
      <c r="J904" s="34" t="s">
        <v>4811</v>
      </c>
      <c r="K904" s="51">
        <v>5</v>
      </c>
      <c r="L904" s="34" t="s">
        <v>2122</v>
      </c>
      <c r="M904" s="34" t="s">
        <v>4812</v>
      </c>
      <c r="N904" s="146" t="s">
        <v>4813</v>
      </c>
      <c r="O904" s="53" t="s">
        <v>4814</v>
      </c>
      <c r="P904" s="28" t="s">
        <v>4815</v>
      </c>
      <c r="Q904" s="78" t="s">
        <v>4816</v>
      </c>
      <c r="R904" s="34" t="s">
        <v>4817</v>
      </c>
      <c r="S904" s="34"/>
      <c r="T904" s="51"/>
      <c r="U904" s="52"/>
      <c r="V904" s="52"/>
    </row>
    <row r="905" spans="1:22" ht="271.5" hidden="1">
      <c r="A905" s="28">
        <v>895</v>
      </c>
      <c r="B905" s="28" t="s">
        <v>4792</v>
      </c>
      <c r="C905" s="28" t="s">
        <v>92</v>
      </c>
      <c r="D905" s="28" t="s">
        <v>93</v>
      </c>
      <c r="E905" s="28" t="s">
        <v>4230</v>
      </c>
      <c r="F905" s="28" t="s">
        <v>4793</v>
      </c>
      <c r="G905" s="28" t="s">
        <v>4794</v>
      </c>
      <c r="H905" s="37" t="s">
        <v>871</v>
      </c>
      <c r="I905" s="30">
        <v>4</v>
      </c>
      <c r="J905" s="34" t="s">
        <v>872</v>
      </c>
      <c r="K905" s="51">
        <v>3</v>
      </c>
      <c r="L905" s="34" t="s">
        <v>872</v>
      </c>
      <c r="M905" s="34" t="s">
        <v>4818</v>
      </c>
      <c r="N905" s="146" t="s">
        <v>874</v>
      </c>
      <c r="O905" s="53" t="s">
        <v>875</v>
      </c>
      <c r="P905" s="28" t="s">
        <v>4819</v>
      </c>
      <c r="Q905" s="78" t="s">
        <v>4820</v>
      </c>
      <c r="R905" s="34" t="s">
        <v>4821</v>
      </c>
      <c r="S905" s="34"/>
      <c r="T905" s="51"/>
      <c r="U905" s="52"/>
      <c r="V905" s="52"/>
    </row>
    <row r="906" spans="1:22" ht="203" hidden="1">
      <c r="A906" s="28">
        <v>896</v>
      </c>
      <c r="B906" s="28" t="s">
        <v>4792</v>
      </c>
      <c r="C906" s="28" t="s">
        <v>92</v>
      </c>
      <c r="D906" s="28" t="s">
        <v>93</v>
      </c>
      <c r="E906" s="28" t="s">
        <v>4230</v>
      </c>
      <c r="F906" s="28" t="s">
        <v>4793</v>
      </c>
      <c r="G906" s="28" t="s">
        <v>4794</v>
      </c>
      <c r="H906" s="37" t="s">
        <v>871</v>
      </c>
      <c r="I906" s="30">
        <v>4</v>
      </c>
      <c r="J906" s="34" t="s">
        <v>1168</v>
      </c>
      <c r="K906" s="51">
        <v>4</v>
      </c>
      <c r="L906" s="34" t="s">
        <v>1168</v>
      </c>
      <c r="M906" s="34" t="s">
        <v>4822</v>
      </c>
      <c r="N906" s="146" t="s">
        <v>1170</v>
      </c>
      <c r="O906" s="53" t="s">
        <v>1171</v>
      </c>
      <c r="P906" s="28" t="s">
        <v>4823</v>
      </c>
      <c r="Q906" s="78" t="s">
        <v>4824</v>
      </c>
      <c r="R906" s="34" t="s">
        <v>4825</v>
      </c>
      <c r="S906" s="34" t="s">
        <v>4826</v>
      </c>
      <c r="T906" s="337">
        <v>4000</v>
      </c>
      <c r="U906" s="52" t="s">
        <v>3248</v>
      </c>
      <c r="V906" s="52" t="s">
        <v>4827</v>
      </c>
    </row>
    <row r="907" spans="1:22" ht="409.5" hidden="1">
      <c r="A907" s="28">
        <v>897</v>
      </c>
      <c r="B907" s="28" t="s">
        <v>4792</v>
      </c>
      <c r="C907" s="28" t="s">
        <v>92</v>
      </c>
      <c r="D907" s="28" t="s">
        <v>93</v>
      </c>
      <c r="E907" s="28" t="s">
        <v>4230</v>
      </c>
      <c r="F907" s="28" t="s">
        <v>4793</v>
      </c>
      <c r="G907" s="28" t="s">
        <v>4794</v>
      </c>
      <c r="H907" s="37" t="s">
        <v>45</v>
      </c>
      <c r="I907" s="30">
        <v>7</v>
      </c>
      <c r="J907" s="34" t="s">
        <v>167</v>
      </c>
      <c r="K907" s="51">
        <v>1</v>
      </c>
      <c r="L907" s="34" t="s">
        <v>168</v>
      </c>
      <c r="M907" s="34" t="s">
        <v>4828</v>
      </c>
      <c r="N907" s="146" t="s">
        <v>170</v>
      </c>
      <c r="O907" s="53" t="s">
        <v>171</v>
      </c>
      <c r="P907" s="28" t="s">
        <v>4829</v>
      </c>
      <c r="Q907" s="78" t="s">
        <v>4830</v>
      </c>
      <c r="R907" s="34" t="s">
        <v>4831</v>
      </c>
      <c r="S907" s="34"/>
      <c r="T907" s="51"/>
      <c r="U907" s="52"/>
      <c r="V907" s="52"/>
    </row>
    <row r="908" spans="1:22" ht="409.5" hidden="1">
      <c r="A908" s="28">
        <v>898</v>
      </c>
      <c r="B908" s="28" t="s">
        <v>4792</v>
      </c>
      <c r="C908" s="28" t="s">
        <v>92</v>
      </c>
      <c r="D908" s="28" t="s">
        <v>93</v>
      </c>
      <c r="E908" s="28" t="s">
        <v>4230</v>
      </c>
      <c r="F908" s="28" t="s">
        <v>4793</v>
      </c>
      <c r="G908" s="28" t="s">
        <v>4794</v>
      </c>
      <c r="H908" s="37" t="s">
        <v>45</v>
      </c>
      <c r="I908" s="30">
        <v>7</v>
      </c>
      <c r="J908" s="34" t="s">
        <v>167</v>
      </c>
      <c r="K908" s="51" t="s">
        <v>117</v>
      </c>
      <c r="L908" s="34" t="s">
        <v>174</v>
      </c>
      <c r="M908" s="34" t="s">
        <v>4832</v>
      </c>
      <c r="N908" s="146" t="s">
        <v>170</v>
      </c>
      <c r="O908" s="53" t="s">
        <v>171</v>
      </c>
      <c r="P908" s="28" t="s">
        <v>4833</v>
      </c>
      <c r="Q908" s="78" t="s">
        <v>4834</v>
      </c>
      <c r="R908" s="34" t="s">
        <v>4835</v>
      </c>
      <c r="S908" s="34"/>
      <c r="T908" s="51"/>
      <c r="U908" s="52"/>
      <c r="V908" s="52"/>
    </row>
    <row r="909" spans="1:22" ht="275.5" hidden="1">
      <c r="A909" s="28">
        <v>899</v>
      </c>
      <c r="B909" s="28" t="s">
        <v>4792</v>
      </c>
      <c r="C909" s="28" t="s">
        <v>92</v>
      </c>
      <c r="D909" s="28" t="s">
        <v>93</v>
      </c>
      <c r="E909" s="28" t="s">
        <v>4230</v>
      </c>
      <c r="F909" s="28" t="s">
        <v>4793</v>
      </c>
      <c r="G909" s="28" t="s">
        <v>4794</v>
      </c>
      <c r="H909" s="37" t="s">
        <v>104</v>
      </c>
      <c r="I909" s="30">
        <v>8</v>
      </c>
      <c r="J909" s="34" t="s">
        <v>105</v>
      </c>
      <c r="K909" s="51">
        <v>2</v>
      </c>
      <c r="L909" s="34" t="s">
        <v>106</v>
      </c>
      <c r="M909" s="34" t="s">
        <v>4836</v>
      </c>
      <c r="N909" s="146" t="s">
        <v>108</v>
      </c>
      <c r="O909" s="53" t="s">
        <v>109</v>
      </c>
      <c r="P909" s="28" t="s">
        <v>4837</v>
      </c>
      <c r="Q909" s="78" t="s">
        <v>4838</v>
      </c>
      <c r="R909" s="34" t="s">
        <v>4839</v>
      </c>
      <c r="S909" s="34" t="s">
        <v>4840</v>
      </c>
      <c r="T909" s="337">
        <v>1199.5</v>
      </c>
      <c r="U909" s="52" t="s">
        <v>456</v>
      </c>
      <c r="V909" s="52" t="s">
        <v>944</v>
      </c>
    </row>
    <row r="910" spans="1:22" ht="232" hidden="1">
      <c r="A910" s="28">
        <v>900</v>
      </c>
      <c r="B910" s="28" t="s">
        <v>4792</v>
      </c>
      <c r="C910" s="28" t="s">
        <v>92</v>
      </c>
      <c r="D910" s="28" t="s">
        <v>93</v>
      </c>
      <c r="E910" s="28" t="s">
        <v>4230</v>
      </c>
      <c r="F910" s="28" t="s">
        <v>4793</v>
      </c>
      <c r="G910" s="28" t="s">
        <v>4794</v>
      </c>
      <c r="H910" s="37" t="s">
        <v>104</v>
      </c>
      <c r="I910" s="30">
        <v>8</v>
      </c>
      <c r="J910" s="34" t="s">
        <v>143</v>
      </c>
      <c r="K910" s="51">
        <v>11</v>
      </c>
      <c r="L910" s="34" t="s">
        <v>143</v>
      </c>
      <c r="M910" s="34" t="s">
        <v>4841</v>
      </c>
      <c r="N910" s="146" t="s">
        <v>138</v>
      </c>
      <c r="O910" s="53" t="s">
        <v>145</v>
      </c>
      <c r="P910" s="28" t="s">
        <v>4842</v>
      </c>
      <c r="Q910" s="78" t="s">
        <v>4843</v>
      </c>
      <c r="R910" s="34" t="s">
        <v>4844</v>
      </c>
      <c r="S910" s="34"/>
      <c r="T910" s="51"/>
      <c r="U910" s="52"/>
      <c r="V910" s="52"/>
    </row>
    <row r="911" spans="1:22" ht="409.5" hidden="1">
      <c r="A911" s="28">
        <v>901</v>
      </c>
      <c r="B911" s="28" t="s">
        <v>4792</v>
      </c>
      <c r="C911" s="28" t="s">
        <v>92</v>
      </c>
      <c r="D911" s="28" t="s">
        <v>93</v>
      </c>
      <c r="E911" s="28" t="s">
        <v>4230</v>
      </c>
      <c r="F911" s="28" t="s">
        <v>4793</v>
      </c>
      <c r="G911" s="28" t="s">
        <v>4794</v>
      </c>
      <c r="H911" s="37" t="s">
        <v>104</v>
      </c>
      <c r="I911" s="30">
        <v>8</v>
      </c>
      <c r="J911" s="34" t="s">
        <v>149</v>
      </c>
      <c r="K911" s="51">
        <v>14</v>
      </c>
      <c r="L911" s="34" t="s">
        <v>149</v>
      </c>
      <c r="M911" s="34" t="s">
        <v>4845</v>
      </c>
      <c r="N911" s="146" t="s">
        <v>127</v>
      </c>
      <c r="O911" s="53" t="s">
        <v>151</v>
      </c>
      <c r="P911" s="28" t="s">
        <v>4846</v>
      </c>
      <c r="Q911" s="78" t="s">
        <v>4847</v>
      </c>
      <c r="R911" s="34" t="s">
        <v>4848</v>
      </c>
      <c r="S911" s="34" t="s">
        <v>4849</v>
      </c>
      <c r="T911" s="28" t="s">
        <v>4850</v>
      </c>
      <c r="U911" s="52" t="s">
        <v>4851</v>
      </c>
      <c r="V911" s="52" t="s">
        <v>4852</v>
      </c>
    </row>
    <row r="912" spans="1:22" ht="409.5" hidden="1">
      <c r="A912" s="28">
        <v>902</v>
      </c>
      <c r="B912" s="28" t="s">
        <v>4792</v>
      </c>
      <c r="C912" s="28" t="s">
        <v>92</v>
      </c>
      <c r="D912" s="28" t="s">
        <v>93</v>
      </c>
      <c r="E912" s="28" t="s">
        <v>4230</v>
      </c>
      <c r="F912" s="28" t="s">
        <v>4793</v>
      </c>
      <c r="G912" s="28" t="s">
        <v>4794</v>
      </c>
      <c r="H912" s="37" t="s">
        <v>104</v>
      </c>
      <c r="I912" s="30">
        <v>8</v>
      </c>
      <c r="J912" s="34" t="s">
        <v>267</v>
      </c>
      <c r="K912" s="51">
        <v>15</v>
      </c>
      <c r="L912" s="34" t="s">
        <v>267</v>
      </c>
      <c r="M912" s="34" t="s">
        <v>4853</v>
      </c>
      <c r="N912" s="146" t="s">
        <v>269</v>
      </c>
      <c r="O912" s="53" t="s">
        <v>270</v>
      </c>
      <c r="P912" s="28" t="s">
        <v>4854</v>
      </c>
      <c r="Q912" s="78" t="s">
        <v>4847</v>
      </c>
      <c r="R912" s="34" t="s">
        <v>4855</v>
      </c>
      <c r="S912" s="34" t="s">
        <v>4856</v>
      </c>
      <c r="T912" s="51">
        <v>1</v>
      </c>
      <c r="U912" s="52" t="s">
        <v>274</v>
      </c>
      <c r="V912" s="52" t="s">
        <v>1059</v>
      </c>
    </row>
    <row r="913" spans="1:22" ht="409.5" hidden="1">
      <c r="A913" s="28">
        <v>903</v>
      </c>
      <c r="B913" s="28" t="s">
        <v>4792</v>
      </c>
      <c r="C913" s="28" t="s">
        <v>92</v>
      </c>
      <c r="D913" s="28" t="s">
        <v>93</v>
      </c>
      <c r="E913" s="28" t="s">
        <v>4230</v>
      </c>
      <c r="F913" s="28" t="s">
        <v>4793</v>
      </c>
      <c r="G913" s="28" t="s">
        <v>4794</v>
      </c>
      <c r="H913" s="37" t="s">
        <v>104</v>
      </c>
      <c r="I913" s="30">
        <v>8</v>
      </c>
      <c r="J913" s="34" t="s">
        <v>116</v>
      </c>
      <c r="K913" s="51" t="s">
        <v>117</v>
      </c>
      <c r="L913" s="34" t="s">
        <v>118</v>
      </c>
      <c r="M913" s="34" t="s">
        <v>4857</v>
      </c>
      <c r="N913" s="146" t="s">
        <v>120</v>
      </c>
      <c r="O913" s="53" t="s">
        <v>121</v>
      </c>
      <c r="P913" s="28" t="s">
        <v>4858</v>
      </c>
      <c r="Q913" s="78" t="s">
        <v>4859</v>
      </c>
      <c r="R913" s="34" t="s">
        <v>4860</v>
      </c>
      <c r="S913" s="34"/>
      <c r="T913" s="51"/>
      <c r="U913" s="52"/>
      <c r="V913" s="52"/>
    </row>
    <row r="914" spans="1:22" ht="261" hidden="1">
      <c r="A914" s="28">
        <v>904</v>
      </c>
      <c r="B914" s="28" t="s">
        <v>4861</v>
      </c>
      <c r="C914" s="28" t="s">
        <v>92</v>
      </c>
      <c r="D914" s="28" t="s">
        <v>93</v>
      </c>
      <c r="E914" s="28" t="s">
        <v>4230</v>
      </c>
      <c r="F914" s="28" t="s">
        <v>4862</v>
      </c>
      <c r="G914" s="28" t="s">
        <v>4863</v>
      </c>
      <c r="H914" s="37" t="s">
        <v>372</v>
      </c>
      <c r="I914" s="30">
        <v>1</v>
      </c>
      <c r="J914" s="34" t="s">
        <v>2209</v>
      </c>
      <c r="K914" s="51">
        <v>3</v>
      </c>
      <c r="L914" s="34" t="s">
        <v>2210</v>
      </c>
      <c r="M914" s="34" t="s">
        <v>4864</v>
      </c>
      <c r="N914" s="146" t="s">
        <v>162</v>
      </c>
      <c r="O914" s="53" t="s">
        <v>2212</v>
      </c>
      <c r="P914" s="28" t="s">
        <v>4865</v>
      </c>
      <c r="Q914" s="78" t="s">
        <v>4866</v>
      </c>
      <c r="R914" s="34" t="s">
        <v>4867</v>
      </c>
      <c r="S914" s="34" t="s">
        <v>4868</v>
      </c>
      <c r="T914" s="337">
        <v>2401.1999999999998</v>
      </c>
      <c r="U914" s="52" t="s">
        <v>2350</v>
      </c>
      <c r="V914" s="52" t="s">
        <v>2217</v>
      </c>
    </row>
    <row r="915" spans="1:22" ht="203" hidden="1">
      <c r="A915" s="28">
        <v>905</v>
      </c>
      <c r="B915" s="28" t="s">
        <v>4861</v>
      </c>
      <c r="C915" s="28" t="s">
        <v>92</v>
      </c>
      <c r="D915" s="28" t="s">
        <v>93</v>
      </c>
      <c r="E915" s="28" t="s">
        <v>4230</v>
      </c>
      <c r="F915" s="28" t="s">
        <v>4862</v>
      </c>
      <c r="G915" s="28" t="s">
        <v>4863</v>
      </c>
      <c r="H915" s="37" t="s">
        <v>3</v>
      </c>
      <c r="I915" s="30">
        <v>3</v>
      </c>
      <c r="J915" s="34" t="s">
        <v>97</v>
      </c>
      <c r="K915" s="51">
        <v>1</v>
      </c>
      <c r="L915" s="34" t="s">
        <v>97</v>
      </c>
      <c r="M915" s="34" t="s">
        <v>4869</v>
      </c>
      <c r="N915" s="146" t="s">
        <v>286</v>
      </c>
      <c r="O915" s="53" t="s">
        <v>100</v>
      </c>
      <c r="P915" s="28" t="s">
        <v>4870</v>
      </c>
      <c r="Q915" s="78" t="s">
        <v>4871</v>
      </c>
      <c r="R915" s="34" t="s">
        <v>4872</v>
      </c>
      <c r="S915" s="34"/>
      <c r="T915" s="51"/>
      <c r="U915" s="52"/>
      <c r="V915" s="52"/>
    </row>
    <row r="916" spans="1:22" ht="409.5" hidden="1">
      <c r="A916" s="28">
        <v>906</v>
      </c>
      <c r="B916" s="28" t="s">
        <v>4861</v>
      </c>
      <c r="C916" s="28" t="s">
        <v>92</v>
      </c>
      <c r="D916" s="28" t="s">
        <v>93</v>
      </c>
      <c r="E916" s="28" t="s">
        <v>4230</v>
      </c>
      <c r="F916" s="28" t="s">
        <v>4862</v>
      </c>
      <c r="G916" s="28" t="s">
        <v>4863</v>
      </c>
      <c r="H916" s="37" t="s">
        <v>45</v>
      </c>
      <c r="I916" s="30">
        <v>7</v>
      </c>
      <c r="J916" s="34" t="s">
        <v>167</v>
      </c>
      <c r="K916" s="51">
        <v>1</v>
      </c>
      <c r="L916" s="34" t="s">
        <v>168</v>
      </c>
      <c r="M916" s="34" t="s">
        <v>4873</v>
      </c>
      <c r="N916" s="146" t="s">
        <v>170</v>
      </c>
      <c r="O916" s="53" t="s">
        <v>171</v>
      </c>
      <c r="P916" s="28" t="s">
        <v>4874</v>
      </c>
      <c r="Q916" s="78" t="s">
        <v>4875</v>
      </c>
      <c r="R916" s="34" t="s">
        <v>4876</v>
      </c>
      <c r="S916" s="34"/>
      <c r="T916" s="51"/>
      <c r="U916" s="52"/>
      <c r="V916" s="52"/>
    </row>
    <row r="917" spans="1:22" ht="409.5" hidden="1">
      <c r="A917" s="28">
        <v>907</v>
      </c>
      <c r="B917" s="28" t="s">
        <v>4861</v>
      </c>
      <c r="C917" s="28" t="s">
        <v>92</v>
      </c>
      <c r="D917" s="28" t="s">
        <v>93</v>
      </c>
      <c r="E917" s="28" t="s">
        <v>4230</v>
      </c>
      <c r="F917" s="28" t="s">
        <v>4862</v>
      </c>
      <c r="G917" s="28" t="s">
        <v>4863</v>
      </c>
      <c r="H917" s="37" t="s">
        <v>45</v>
      </c>
      <c r="I917" s="30">
        <v>7</v>
      </c>
      <c r="J917" s="34" t="s">
        <v>167</v>
      </c>
      <c r="K917" s="51" t="s">
        <v>117</v>
      </c>
      <c r="L917" s="34" t="s">
        <v>174</v>
      </c>
      <c r="M917" s="34" t="s">
        <v>4877</v>
      </c>
      <c r="N917" s="146" t="s">
        <v>170</v>
      </c>
      <c r="O917" s="53" t="s">
        <v>171</v>
      </c>
      <c r="P917" s="28" t="s">
        <v>4878</v>
      </c>
      <c r="Q917" s="78" t="s">
        <v>4875</v>
      </c>
      <c r="R917" s="34" t="s">
        <v>4879</v>
      </c>
      <c r="S917" s="34"/>
      <c r="T917" s="51"/>
      <c r="U917" s="52"/>
      <c r="V917" s="52"/>
    </row>
    <row r="918" spans="1:22" ht="246.5" hidden="1">
      <c r="A918" s="28">
        <v>908</v>
      </c>
      <c r="B918" s="28" t="s">
        <v>4861</v>
      </c>
      <c r="C918" s="28" t="s">
        <v>92</v>
      </c>
      <c r="D918" s="28" t="s">
        <v>93</v>
      </c>
      <c r="E918" s="28" t="s">
        <v>4230</v>
      </c>
      <c r="F918" s="28" t="s">
        <v>4862</v>
      </c>
      <c r="G918" s="28" t="s">
        <v>4863</v>
      </c>
      <c r="H918" s="37" t="s">
        <v>104</v>
      </c>
      <c r="I918" s="30">
        <v>8</v>
      </c>
      <c r="J918" s="34" t="s">
        <v>105</v>
      </c>
      <c r="K918" s="51">
        <v>2</v>
      </c>
      <c r="L918" s="34" t="s">
        <v>106</v>
      </c>
      <c r="M918" s="34" t="s">
        <v>4880</v>
      </c>
      <c r="N918" s="146" t="s">
        <v>108</v>
      </c>
      <c r="O918" s="53" t="s">
        <v>109</v>
      </c>
      <c r="P918" s="28" t="s">
        <v>4881</v>
      </c>
      <c r="Q918" s="78" t="s">
        <v>4882</v>
      </c>
      <c r="R918" s="34" t="s">
        <v>4883</v>
      </c>
      <c r="S918" s="34" t="s">
        <v>4884</v>
      </c>
      <c r="T918" s="337">
        <v>700</v>
      </c>
      <c r="U918" s="52" t="s">
        <v>456</v>
      </c>
      <c r="V918" s="52" t="s">
        <v>944</v>
      </c>
    </row>
    <row r="919" spans="1:22" ht="348" hidden="1">
      <c r="A919" s="28">
        <v>909</v>
      </c>
      <c r="B919" s="28" t="s">
        <v>4861</v>
      </c>
      <c r="C919" s="28" t="s">
        <v>92</v>
      </c>
      <c r="D919" s="28" t="s">
        <v>93</v>
      </c>
      <c r="E919" s="28" t="s">
        <v>4230</v>
      </c>
      <c r="F919" s="28" t="s">
        <v>4862</v>
      </c>
      <c r="G919" s="28" t="s">
        <v>4863</v>
      </c>
      <c r="H919" s="37" t="s">
        <v>104</v>
      </c>
      <c r="I919" s="30">
        <v>8</v>
      </c>
      <c r="J919" s="34" t="s">
        <v>212</v>
      </c>
      <c r="K919" s="51">
        <v>12</v>
      </c>
      <c r="L919" s="34" t="s">
        <v>212</v>
      </c>
      <c r="M919" s="34" t="s">
        <v>4885</v>
      </c>
      <c r="N919" s="146" t="s">
        <v>331</v>
      </c>
      <c r="O919" s="53" t="s">
        <v>215</v>
      </c>
      <c r="P919" s="28" t="s">
        <v>4886</v>
      </c>
      <c r="Q919" s="78" t="s">
        <v>4887</v>
      </c>
      <c r="R919" s="34" t="s">
        <v>4888</v>
      </c>
      <c r="S919" s="34" t="s">
        <v>4889</v>
      </c>
      <c r="T919" s="51">
        <v>1</v>
      </c>
      <c r="U919" s="52" t="s">
        <v>463</v>
      </c>
      <c r="V919" s="52" t="s">
        <v>336</v>
      </c>
    </row>
    <row r="920" spans="1:22" ht="409.5" hidden="1">
      <c r="A920" s="28">
        <v>910</v>
      </c>
      <c r="B920" s="28" t="s">
        <v>4861</v>
      </c>
      <c r="C920" s="28" t="s">
        <v>92</v>
      </c>
      <c r="D920" s="28" t="s">
        <v>93</v>
      </c>
      <c r="E920" s="28" t="s">
        <v>4230</v>
      </c>
      <c r="F920" s="28" t="s">
        <v>4862</v>
      </c>
      <c r="G920" s="28" t="s">
        <v>4863</v>
      </c>
      <c r="H920" s="37" t="s">
        <v>104</v>
      </c>
      <c r="I920" s="30">
        <v>8</v>
      </c>
      <c r="J920" s="34" t="s">
        <v>149</v>
      </c>
      <c r="K920" s="51">
        <v>14</v>
      </c>
      <c r="L920" s="34" t="s">
        <v>149</v>
      </c>
      <c r="M920" s="34" t="s">
        <v>4890</v>
      </c>
      <c r="N920" s="146" t="s">
        <v>127</v>
      </c>
      <c r="O920" s="53" t="s">
        <v>151</v>
      </c>
      <c r="P920" s="28" t="s">
        <v>4891</v>
      </c>
      <c r="Q920" s="78" t="s">
        <v>4892</v>
      </c>
      <c r="R920" s="34" t="s">
        <v>4893</v>
      </c>
      <c r="S920" s="34" t="s">
        <v>4894</v>
      </c>
      <c r="T920" s="51">
        <v>1</v>
      </c>
      <c r="U920" s="52" t="s">
        <v>561</v>
      </c>
      <c r="V920" s="52" t="s">
        <v>664</v>
      </c>
    </row>
    <row r="921" spans="1:22" ht="409.5" hidden="1">
      <c r="A921" s="28">
        <v>911</v>
      </c>
      <c r="B921" s="28" t="s">
        <v>4861</v>
      </c>
      <c r="C921" s="28" t="s">
        <v>92</v>
      </c>
      <c r="D921" s="28" t="s">
        <v>93</v>
      </c>
      <c r="E921" s="28" t="s">
        <v>4230</v>
      </c>
      <c r="F921" s="28" t="s">
        <v>4862</v>
      </c>
      <c r="G921" s="28" t="s">
        <v>4863</v>
      </c>
      <c r="H921" s="37" t="s">
        <v>104</v>
      </c>
      <c r="I921" s="30">
        <v>8</v>
      </c>
      <c r="J921" s="34" t="s">
        <v>116</v>
      </c>
      <c r="K921" s="51" t="s">
        <v>117</v>
      </c>
      <c r="L921" s="34" t="s">
        <v>118</v>
      </c>
      <c r="M921" s="34" t="s">
        <v>4895</v>
      </c>
      <c r="N921" s="146" t="s">
        <v>120</v>
      </c>
      <c r="O921" s="53" t="s">
        <v>121</v>
      </c>
      <c r="P921" s="28" t="s">
        <v>4896</v>
      </c>
      <c r="Q921" s="78" t="s">
        <v>4897</v>
      </c>
      <c r="R921" s="34" t="s">
        <v>4898</v>
      </c>
      <c r="S921" s="34"/>
      <c r="T921" s="51"/>
      <c r="U921" s="52"/>
      <c r="V921" s="52"/>
    </row>
    <row r="922" spans="1:22" ht="174" hidden="1">
      <c r="A922" s="28">
        <v>912</v>
      </c>
      <c r="B922" s="28" t="s">
        <v>4899</v>
      </c>
      <c r="C922" s="28" t="s">
        <v>92</v>
      </c>
      <c r="D922" s="28" t="s">
        <v>93</v>
      </c>
      <c r="E922" s="28" t="s">
        <v>4230</v>
      </c>
      <c r="F922" s="28" t="s">
        <v>4900</v>
      </c>
      <c r="G922" s="28" t="s">
        <v>4901</v>
      </c>
      <c r="H922" s="37" t="s">
        <v>104</v>
      </c>
      <c r="I922" s="30">
        <v>8</v>
      </c>
      <c r="J922" s="34" t="s">
        <v>212</v>
      </c>
      <c r="K922" s="51">
        <v>12</v>
      </c>
      <c r="L922" s="34" t="s">
        <v>212</v>
      </c>
      <c r="M922" s="34" t="s">
        <v>4902</v>
      </c>
      <c r="N922" s="146" t="s">
        <v>331</v>
      </c>
      <c r="O922" s="53" t="s">
        <v>215</v>
      </c>
      <c r="P922" s="28" t="s">
        <v>4903</v>
      </c>
      <c r="Q922" s="78" t="s">
        <v>4904</v>
      </c>
      <c r="R922" s="36" t="s">
        <v>4905</v>
      </c>
      <c r="S922" s="34" t="s">
        <v>4906</v>
      </c>
      <c r="T922" s="51">
        <v>1</v>
      </c>
      <c r="U922" s="52" t="s">
        <v>220</v>
      </c>
      <c r="V922" s="52" t="s">
        <v>221</v>
      </c>
    </row>
    <row r="923" spans="1:22" ht="391.5" hidden="1">
      <c r="A923" s="28">
        <v>913</v>
      </c>
      <c r="B923" s="28" t="s">
        <v>4899</v>
      </c>
      <c r="C923" s="28" t="s">
        <v>92</v>
      </c>
      <c r="D923" s="28" t="s">
        <v>93</v>
      </c>
      <c r="E923" s="28" t="s">
        <v>4230</v>
      </c>
      <c r="F923" s="28" t="s">
        <v>4900</v>
      </c>
      <c r="G923" s="28" t="s">
        <v>4901</v>
      </c>
      <c r="H923" s="37" t="s">
        <v>21</v>
      </c>
      <c r="I923" s="30">
        <v>2</v>
      </c>
      <c r="J923" s="34" t="s">
        <v>222</v>
      </c>
      <c r="K923" s="51" t="s">
        <v>223</v>
      </c>
      <c r="L923" s="34" t="s">
        <v>224</v>
      </c>
      <c r="M923" s="34" t="s">
        <v>4907</v>
      </c>
      <c r="N923" s="146" t="s">
        <v>226</v>
      </c>
      <c r="O923" s="53" t="s">
        <v>227</v>
      </c>
      <c r="P923" s="28" t="s">
        <v>4908</v>
      </c>
      <c r="Q923" s="78" t="s">
        <v>4909</v>
      </c>
      <c r="R923" s="34" t="s">
        <v>4910</v>
      </c>
      <c r="S923" s="34"/>
      <c r="T923" s="51"/>
      <c r="U923" s="52"/>
      <c r="V923" s="52"/>
    </row>
    <row r="924" spans="1:22" ht="196" hidden="1">
      <c r="A924" s="28">
        <v>914</v>
      </c>
      <c r="B924" s="28" t="s">
        <v>4899</v>
      </c>
      <c r="C924" s="28" t="s">
        <v>92</v>
      </c>
      <c r="D924" s="28" t="s">
        <v>93</v>
      </c>
      <c r="E924" s="28" t="s">
        <v>4230</v>
      </c>
      <c r="F924" s="28" t="s">
        <v>4900</v>
      </c>
      <c r="G924" s="28" t="s">
        <v>4901</v>
      </c>
      <c r="H924" s="37" t="s">
        <v>3</v>
      </c>
      <c r="I924" s="30">
        <v>3</v>
      </c>
      <c r="J924" s="34" t="s">
        <v>97</v>
      </c>
      <c r="K924" s="51">
        <v>1</v>
      </c>
      <c r="L924" s="34" t="s">
        <v>97</v>
      </c>
      <c r="M924" s="34" t="s">
        <v>4911</v>
      </c>
      <c r="N924" s="146" t="s">
        <v>286</v>
      </c>
      <c r="O924" s="53" t="s">
        <v>100</v>
      </c>
      <c r="P924" s="28" t="s">
        <v>4912</v>
      </c>
      <c r="Q924" s="78" t="s">
        <v>4913</v>
      </c>
      <c r="R924" s="34" t="s">
        <v>4914</v>
      </c>
      <c r="S924" s="34"/>
      <c r="T924" s="51"/>
      <c r="U924" s="52"/>
      <c r="V924" s="52"/>
    </row>
    <row r="925" spans="1:22" ht="182" hidden="1">
      <c r="A925" s="28">
        <v>915</v>
      </c>
      <c r="B925" s="28" t="s">
        <v>4899</v>
      </c>
      <c r="C925" s="28" t="s">
        <v>92</v>
      </c>
      <c r="D925" s="28" t="s">
        <v>93</v>
      </c>
      <c r="E925" s="28" t="s">
        <v>4230</v>
      </c>
      <c r="F925" s="28" t="s">
        <v>4900</v>
      </c>
      <c r="G925" s="28" t="s">
        <v>4901</v>
      </c>
      <c r="H925" s="37" t="s">
        <v>3</v>
      </c>
      <c r="I925" s="30">
        <v>3</v>
      </c>
      <c r="J925" s="34" t="s">
        <v>400</v>
      </c>
      <c r="K925" s="51">
        <v>3</v>
      </c>
      <c r="L925" s="34" t="s">
        <v>400</v>
      </c>
      <c r="M925" s="34" t="s">
        <v>4915</v>
      </c>
      <c r="N925" s="146" t="s">
        <v>625</v>
      </c>
      <c r="O925" s="53" t="s">
        <v>403</v>
      </c>
      <c r="P925" s="28" t="s">
        <v>4916</v>
      </c>
      <c r="Q925" s="78" t="s">
        <v>4917</v>
      </c>
      <c r="R925" s="34" t="s">
        <v>4918</v>
      </c>
      <c r="S925" s="34"/>
      <c r="T925" s="51"/>
      <c r="U925" s="52"/>
      <c r="V925" s="52"/>
    </row>
    <row r="926" spans="1:22" ht="409.5" hidden="1">
      <c r="A926" s="28">
        <v>916</v>
      </c>
      <c r="B926" s="28" t="s">
        <v>4899</v>
      </c>
      <c r="C926" s="28" t="s">
        <v>92</v>
      </c>
      <c r="D926" s="28" t="s">
        <v>93</v>
      </c>
      <c r="E926" s="28" t="s">
        <v>4230</v>
      </c>
      <c r="F926" s="28" t="s">
        <v>4900</v>
      </c>
      <c r="G926" s="28" t="s">
        <v>4901</v>
      </c>
      <c r="H926" s="37" t="s">
        <v>104</v>
      </c>
      <c r="I926" s="30">
        <v>8</v>
      </c>
      <c r="J926" s="34" t="s">
        <v>116</v>
      </c>
      <c r="K926" s="51" t="s">
        <v>117</v>
      </c>
      <c r="L926" s="34" t="s">
        <v>118</v>
      </c>
      <c r="M926" s="34" t="s">
        <v>4919</v>
      </c>
      <c r="N926" s="146" t="s">
        <v>4920</v>
      </c>
      <c r="O926" s="53" t="s">
        <v>121</v>
      </c>
      <c r="P926" s="28" t="s">
        <v>4921</v>
      </c>
      <c r="Q926" s="78" t="s">
        <v>4922</v>
      </c>
      <c r="R926" s="34" t="s">
        <v>4923</v>
      </c>
      <c r="S926" s="34"/>
      <c r="T926" s="51"/>
      <c r="U926" s="52"/>
      <c r="V926" s="52"/>
    </row>
    <row r="927" spans="1:22" ht="304.5" hidden="1">
      <c r="A927" s="28">
        <v>917</v>
      </c>
      <c r="B927" s="28" t="s">
        <v>4899</v>
      </c>
      <c r="C927" s="28" t="s">
        <v>92</v>
      </c>
      <c r="D927" s="28" t="s">
        <v>93</v>
      </c>
      <c r="E927" s="28" t="s">
        <v>4230</v>
      </c>
      <c r="F927" s="28" t="s">
        <v>4900</v>
      </c>
      <c r="G927" s="28" t="s">
        <v>4901</v>
      </c>
      <c r="H927" s="37" t="s">
        <v>104</v>
      </c>
      <c r="I927" s="30">
        <v>8</v>
      </c>
      <c r="J927" s="34" t="s">
        <v>2101</v>
      </c>
      <c r="K927" s="51">
        <v>18</v>
      </c>
      <c r="L927" s="34" t="s">
        <v>2102</v>
      </c>
      <c r="M927" s="34" t="s">
        <v>4924</v>
      </c>
      <c r="N927" s="146" t="s">
        <v>4526</v>
      </c>
      <c r="O927" s="53" t="s">
        <v>2105</v>
      </c>
      <c r="P927" s="28" t="s">
        <v>4925</v>
      </c>
      <c r="Q927" s="78" t="s">
        <v>4926</v>
      </c>
      <c r="R927" s="34" t="s">
        <v>4927</v>
      </c>
      <c r="S927" s="34"/>
      <c r="T927" s="51"/>
      <c r="U927" s="52"/>
      <c r="V927" s="52"/>
    </row>
    <row r="928" spans="1:22" ht="409.5" hidden="1">
      <c r="A928" s="28">
        <v>918</v>
      </c>
      <c r="B928" s="28" t="s">
        <v>4899</v>
      </c>
      <c r="C928" s="28" t="s">
        <v>92</v>
      </c>
      <c r="D928" s="28" t="s">
        <v>93</v>
      </c>
      <c r="E928" s="28" t="s">
        <v>4230</v>
      </c>
      <c r="F928" s="28" t="s">
        <v>4900</v>
      </c>
      <c r="G928" s="28" t="s">
        <v>4901</v>
      </c>
      <c r="H928" s="37" t="s">
        <v>104</v>
      </c>
      <c r="I928" s="30">
        <v>8</v>
      </c>
      <c r="J928" s="34" t="s">
        <v>149</v>
      </c>
      <c r="K928" s="51">
        <v>14</v>
      </c>
      <c r="L928" s="34" t="s">
        <v>149</v>
      </c>
      <c r="M928" s="34" t="s">
        <v>4928</v>
      </c>
      <c r="N928" s="146" t="s">
        <v>127</v>
      </c>
      <c r="O928" s="53" t="s">
        <v>151</v>
      </c>
      <c r="P928" s="28" t="s">
        <v>4929</v>
      </c>
      <c r="Q928" s="78" t="s">
        <v>4930</v>
      </c>
      <c r="R928" s="34" t="s">
        <v>4931</v>
      </c>
      <c r="S928" s="34" t="s">
        <v>4932</v>
      </c>
      <c r="T928" s="28" t="s">
        <v>4933</v>
      </c>
      <c r="U928" s="52" t="s">
        <v>4934</v>
      </c>
      <c r="V928" s="52" t="s">
        <v>4935</v>
      </c>
    </row>
    <row r="929" spans="1:22" ht="275.5" hidden="1">
      <c r="A929" s="28">
        <v>919</v>
      </c>
      <c r="B929" s="28" t="s">
        <v>4899</v>
      </c>
      <c r="C929" s="28" t="s">
        <v>92</v>
      </c>
      <c r="D929" s="28" t="s">
        <v>93</v>
      </c>
      <c r="E929" s="28" t="s">
        <v>4230</v>
      </c>
      <c r="F929" s="28" t="s">
        <v>4900</v>
      </c>
      <c r="G929" s="28" t="s">
        <v>4901</v>
      </c>
      <c r="H929" s="37" t="s">
        <v>104</v>
      </c>
      <c r="I929" s="30">
        <v>8</v>
      </c>
      <c r="J929" s="34" t="s">
        <v>159</v>
      </c>
      <c r="K929" s="51">
        <v>16</v>
      </c>
      <c r="L929" s="34" t="s">
        <v>160</v>
      </c>
      <c r="M929" s="34" t="s">
        <v>4936</v>
      </c>
      <c r="N929" s="146" t="s">
        <v>162</v>
      </c>
      <c r="O929" s="53" t="s">
        <v>163</v>
      </c>
      <c r="P929" s="28" t="s">
        <v>4937</v>
      </c>
      <c r="Q929" s="78" t="s">
        <v>4938</v>
      </c>
      <c r="R929" s="36" t="s">
        <v>4939</v>
      </c>
      <c r="S929" s="34" t="s">
        <v>4940</v>
      </c>
      <c r="T929" s="51"/>
      <c r="U929" s="52"/>
      <c r="V929" s="52"/>
    </row>
    <row r="930" spans="1:22" ht="392" hidden="1">
      <c r="A930" s="28">
        <v>920</v>
      </c>
      <c r="B930" s="28" t="s">
        <v>4899</v>
      </c>
      <c r="C930" s="28" t="s">
        <v>92</v>
      </c>
      <c r="D930" s="28" t="s">
        <v>93</v>
      </c>
      <c r="E930" s="28" t="s">
        <v>4230</v>
      </c>
      <c r="F930" s="28" t="s">
        <v>4900</v>
      </c>
      <c r="G930" s="28" t="s">
        <v>4901</v>
      </c>
      <c r="H930" s="37" t="s">
        <v>45</v>
      </c>
      <c r="I930" s="30">
        <v>7</v>
      </c>
      <c r="J930" s="34" t="s">
        <v>167</v>
      </c>
      <c r="K930" s="51">
        <v>1</v>
      </c>
      <c r="L930" s="34" t="s">
        <v>168</v>
      </c>
      <c r="M930" s="34" t="s">
        <v>4941</v>
      </c>
      <c r="N930" s="146" t="s">
        <v>170</v>
      </c>
      <c r="O930" s="53" t="s">
        <v>171</v>
      </c>
      <c r="P930" s="28" t="s">
        <v>4942</v>
      </c>
      <c r="Q930" s="78" t="s">
        <v>170</v>
      </c>
      <c r="R930" s="34" t="s">
        <v>4943</v>
      </c>
      <c r="S930" s="34"/>
      <c r="T930" s="51"/>
      <c r="U930" s="52"/>
      <c r="V930" s="52"/>
    </row>
    <row r="931" spans="1:22" ht="294" hidden="1">
      <c r="A931" s="28">
        <v>921</v>
      </c>
      <c r="B931" s="28" t="s">
        <v>4899</v>
      </c>
      <c r="C931" s="28" t="s">
        <v>92</v>
      </c>
      <c r="D931" s="28" t="s">
        <v>93</v>
      </c>
      <c r="E931" s="28" t="s">
        <v>4230</v>
      </c>
      <c r="F931" s="28" t="s">
        <v>4900</v>
      </c>
      <c r="G931" s="28" t="s">
        <v>4901</v>
      </c>
      <c r="H931" s="37" t="s">
        <v>45</v>
      </c>
      <c r="I931" s="30">
        <v>7</v>
      </c>
      <c r="J931" s="34" t="s">
        <v>167</v>
      </c>
      <c r="K931" s="51" t="s">
        <v>117</v>
      </c>
      <c r="L931" s="34" t="s">
        <v>174</v>
      </c>
      <c r="M931" s="34" t="s">
        <v>4944</v>
      </c>
      <c r="N931" s="146" t="s">
        <v>170</v>
      </c>
      <c r="O931" s="53" t="s">
        <v>171</v>
      </c>
      <c r="P931" s="28" t="s">
        <v>4945</v>
      </c>
      <c r="Q931" s="78" t="s">
        <v>170</v>
      </c>
      <c r="R931" s="34" t="s">
        <v>4946</v>
      </c>
      <c r="S931" s="34"/>
      <c r="T931" s="51"/>
      <c r="U931" s="52"/>
      <c r="V931" s="52"/>
    </row>
    <row r="932" spans="1:22" ht="217.5" hidden="1">
      <c r="A932" s="28">
        <v>922</v>
      </c>
      <c r="B932" s="28" t="s">
        <v>4947</v>
      </c>
      <c r="C932" s="28" t="s">
        <v>92</v>
      </c>
      <c r="D932" s="28" t="s">
        <v>93</v>
      </c>
      <c r="E932" s="28" t="s">
        <v>4230</v>
      </c>
      <c r="F932" s="28" t="s">
        <v>4948</v>
      </c>
      <c r="G932" s="28" t="s">
        <v>4949</v>
      </c>
      <c r="H932" s="37" t="s">
        <v>3</v>
      </c>
      <c r="I932" s="30">
        <v>3</v>
      </c>
      <c r="J932" s="34" t="s">
        <v>97</v>
      </c>
      <c r="K932" s="51">
        <v>1</v>
      </c>
      <c r="L932" s="34" t="s">
        <v>97</v>
      </c>
      <c r="M932" s="34" t="s">
        <v>4950</v>
      </c>
      <c r="N932" s="146" t="s">
        <v>286</v>
      </c>
      <c r="O932" s="53" t="s">
        <v>100</v>
      </c>
      <c r="P932" s="28" t="s">
        <v>4951</v>
      </c>
      <c r="Q932" s="78" t="s">
        <v>4952</v>
      </c>
      <c r="R932" s="34" t="s">
        <v>4953</v>
      </c>
      <c r="S932" s="34"/>
      <c r="T932" s="51"/>
      <c r="U932" s="52"/>
      <c r="V932" s="52"/>
    </row>
    <row r="933" spans="1:22" ht="217.5" hidden="1">
      <c r="A933" s="28">
        <v>923</v>
      </c>
      <c r="B933" s="28" t="s">
        <v>4947</v>
      </c>
      <c r="C933" s="28" t="s">
        <v>92</v>
      </c>
      <c r="D933" s="28" t="s">
        <v>93</v>
      </c>
      <c r="E933" s="28" t="s">
        <v>4230</v>
      </c>
      <c r="F933" s="28" t="s">
        <v>4948</v>
      </c>
      <c r="G933" s="28" t="s">
        <v>4949</v>
      </c>
      <c r="H933" s="37" t="s">
        <v>104</v>
      </c>
      <c r="I933" s="30">
        <v>8</v>
      </c>
      <c r="J933" s="34" t="s">
        <v>105</v>
      </c>
      <c r="K933" s="51">
        <v>2</v>
      </c>
      <c r="L933" s="34" t="s">
        <v>106</v>
      </c>
      <c r="M933" s="34" t="s">
        <v>4954</v>
      </c>
      <c r="N933" s="146" t="s">
        <v>108</v>
      </c>
      <c r="O933" s="53" t="s">
        <v>109</v>
      </c>
      <c r="P933" s="28" t="s">
        <v>4955</v>
      </c>
      <c r="Q933" s="78" t="s">
        <v>4956</v>
      </c>
      <c r="R933" s="34" t="s">
        <v>4957</v>
      </c>
      <c r="S933" s="34"/>
      <c r="T933" s="51"/>
      <c r="U933" s="52"/>
      <c r="V933" s="52"/>
    </row>
    <row r="934" spans="1:22" ht="406" hidden="1">
      <c r="A934" s="28">
        <v>924</v>
      </c>
      <c r="B934" s="28" t="s">
        <v>4947</v>
      </c>
      <c r="C934" s="28" t="s">
        <v>92</v>
      </c>
      <c r="D934" s="28" t="s">
        <v>93</v>
      </c>
      <c r="E934" s="28" t="s">
        <v>4230</v>
      </c>
      <c r="F934" s="28" t="s">
        <v>4948</v>
      </c>
      <c r="G934" s="28" t="s">
        <v>4949</v>
      </c>
      <c r="H934" s="37" t="s">
        <v>45</v>
      </c>
      <c r="I934" s="30">
        <v>7</v>
      </c>
      <c r="J934" s="34" t="s">
        <v>167</v>
      </c>
      <c r="K934" s="51">
        <v>1</v>
      </c>
      <c r="L934" s="34" t="s">
        <v>168</v>
      </c>
      <c r="M934" s="34" t="s">
        <v>4958</v>
      </c>
      <c r="N934" s="146" t="s">
        <v>170</v>
      </c>
      <c r="O934" s="53" t="s">
        <v>171</v>
      </c>
      <c r="P934" s="28" t="s">
        <v>4959</v>
      </c>
      <c r="Q934" s="78" t="s">
        <v>4283</v>
      </c>
      <c r="R934" s="34" t="s">
        <v>4960</v>
      </c>
      <c r="S934" s="34"/>
      <c r="T934" s="51"/>
      <c r="U934" s="52"/>
      <c r="V934" s="52"/>
    </row>
    <row r="935" spans="1:22" ht="409.5" hidden="1">
      <c r="A935" s="28">
        <v>925</v>
      </c>
      <c r="B935" s="28" t="s">
        <v>4947</v>
      </c>
      <c r="C935" s="28" t="s">
        <v>92</v>
      </c>
      <c r="D935" s="28" t="s">
        <v>93</v>
      </c>
      <c r="E935" s="28" t="s">
        <v>4230</v>
      </c>
      <c r="F935" s="28" t="s">
        <v>4948</v>
      </c>
      <c r="G935" s="28" t="s">
        <v>4949</v>
      </c>
      <c r="H935" s="37" t="s">
        <v>104</v>
      </c>
      <c r="I935" s="30">
        <v>8</v>
      </c>
      <c r="J935" s="34" t="s">
        <v>116</v>
      </c>
      <c r="K935" s="51" t="s">
        <v>117</v>
      </c>
      <c r="L935" s="34" t="s">
        <v>118</v>
      </c>
      <c r="M935" s="34" t="s">
        <v>4961</v>
      </c>
      <c r="N935" s="146" t="s">
        <v>120</v>
      </c>
      <c r="O935" s="53" t="s">
        <v>121</v>
      </c>
      <c r="P935" s="28" t="s">
        <v>4962</v>
      </c>
      <c r="Q935" s="78" t="s">
        <v>4963</v>
      </c>
      <c r="R935" s="34" t="s">
        <v>4964</v>
      </c>
      <c r="S935" s="34"/>
      <c r="T935" s="51"/>
      <c r="U935" s="52"/>
      <c r="V935" s="52"/>
    </row>
    <row r="936" spans="1:22" ht="294" hidden="1">
      <c r="A936" s="28">
        <v>926</v>
      </c>
      <c r="B936" s="28" t="s">
        <v>4947</v>
      </c>
      <c r="C936" s="28" t="s">
        <v>92</v>
      </c>
      <c r="D936" s="28" t="s">
        <v>93</v>
      </c>
      <c r="E936" s="28" t="s">
        <v>4230</v>
      </c>
      <c r="F936" s="28" t="s">
        <v>4948</v>
      </c>
      <c r="G936" s="28" t="s">
        <v>4949</v>
      </c>
      <c r="H936" s="37" t="s">
        <v>45</v>
      </c>
      <c r="I936" s="30">
        <v>7</v>
      </c>
      <c r="J936" s="34" t="s">
        <v>167</v>
      </c>
      <c r="K936" s="51" t="s">
        <v>117</v>
      </c>
      <c r="L936" s="34" t="s">
        <v>174</v>
      </c>
      <c r="M936" s="34" t="s">
        <v>4965</v>
      </c>
      <c r="N936" s="146" t="s">
        <v>170</v>
      </c>
      <c r="O936" s="53" t="s">
        <v>171</v>
      </c>
      <c r="P936" s="28" t="s">
        <v>4966</v>
      </c>
      <c r="Q936" s="78" t="s">
        <v>4283</v>
      </c>
      <c r="R936" s="34" t="s">
        <v>4967</v>
      </c>
      <c r="S936" s="34"/>
      <c r="T936" s="51"/>
      <c r="U936" s="52"/>
      <c r="V936" s="52"/>
    </row>
    <row r="937" spans="1:22" ht="261" hidden="1">
      <c r="A937" s="28">
        <v>927</v>
      </c>
      <c r="B937" s="28" t="s">
        <v>4968</v>
      </c>
      <c r="C937" s="28" t="s">
        <v>92</v>
      </c>
      <c r="D937" s="28" t="s">
        <v>93</v>
      </c>
      <c r="E937" s="28" t="s">
        <v>4230</v>
      </c>
      <c r="F937" s="28" t="s">
        <v>4969</v>
      </c>
      <c r="G937" s="28" t="s">
        <v>4970</v>
      </c>
      <c r="H937" s="37" t="s">
        <v>21</v>
      </c>
      <c r="I937" s="30">
        <v>2</v>
      </c>
      <c r="J937" s="34" t="s">
        <v>222</v>
      </c>
      <c r="K937" s="51" t="s">
        <v>223</v>
      </c>
      <c r="L937" s="34" t="s">
        <v>224</v>
      </c>
      <c r="M937" s="34" t="s">
        <v>4971</v>
      </c>
      <c r="N937" s="146" t="s">
        <v>226</v>
      </c>
      <c r="O937" s="53" t="s">
        <v>227</v>
      </c>
      <c r="P937" s="28" t="s">
        <v>4972</v>
      </c>
      <c r="Q937" s="78" t="s">
        <v>4973</v>
      </c>
      <c r="R937" s="34" t="s">
        <v>4974</v>
      </c>
      <c r="S937" s="34"/>
      <c r="T937" s="51"/>
      <c r="U937" s="52"/>
      <c r="V937" s="52"/>
    </row>
    <row r="938" spans="1:22" ht="246.5" hidden="1">
      <c r="A938" s="28">
        <v>928</v>
      </c>
      <c r="B938" s="28" t="s">
        <v>4968</v>
      </c>
      <c r="C938" s="28" t="s">
        <v>92</v>
      </c>
      <c r="D938" s="28" t="s">
        <v>93</v>
      </c>
      <c r="E938" s="28" t="s">
        <v>4230</v>
      </c>
      <c r="F938" s="28" t="s">
        <v>4969</v>
      </c>
      <c r="G938" s="28" t="s">
        <v>4970</v>
      </c>
      <c r="H938" s="37" t="s">
        <v>21</v>
      </c>
      <c r="I938" s="30">
        <v>2</v>
      </c>
      <c r="J938" s="34" t="s">
        <v>949</v>
      </c>
      <c r="K938" s="51" t="s">
        <v>4342</v>
      </c>
      <c r="L938" s="34" t="s">
        <v>949</v>
      </c>
      <c r="M938" s="34" t="s">
        <v>4975</v>
      </c>
      <c r="N938" s="146" t="s">
        <v>951</v>
      </c>
      <c r="O938" s="53" t="s">
        <v>4344</v>
      </c>
      <c r="P938" s="28" t="s">
        <v>4976</v>
      </c>
      <c r="Q938" s="78" t="s">
        <v>4977</v>
      </c>
      <c r="R938" s="34" t="s">
        <v>4978</v>
      </c>
      <c r="S938" s="34"/>
      <c r="T938" s="51"/>
      <c r="U938" s="52"/>
      <c r="V938" s="52"/>
    </row>
    <row r="939" spans="1:22" ht="196" hidden="1">
      <c r="A939" s="28">
        <v>929</v>
      </c>
      <c r="B939" s="28" t="s">
        <v>4968</v>
      </c>
      <c r="C939" s="28" t="s">
        <v>92</v>
      </c>
      <c r="D939" s="28" t="s">
        <v>93</v>
      </c>
      <c r="E939" s="28" t="s">
        <v>4230</v>
      </c>
      <c r="F939" s="28" t="s">
        <v>4969</v>
      </c>
      <c r="G939" s="28" t="s">
        <v>4970</v>
      </c>
      <c r="H939" s="37" t="s">
        <v>3</v>
      </c>
      <c r="I939" s="30">
        <v>3</v>
      </c>
      <c r="J939" s="34" t="s">
        <v>97</v>
      </c>
      <c r="K939" s="51">
        <v>1</v>
      </c>
      <c r="L939" s="34" t="s">
        <v>97</v>
      </c>
      <c r="M939" s="34" t="s">
        <v>4979</v>
      </c>
      <c r="N939" s="146" t="s">
        <v>286</v>
      </c>
      <c r="O939" s="53" t="s">
        <v>100</v>
      </c>
      <c r="P939" s="28" t="s">
        <v>4980</v>
      </c>
      <c r="Q939" s="78" t="s">
        <v>4981</v>
      </c>
      <c r="R939" s="34" t="s">
        <v>4982</v>
      </c>
      <c r="S939" s="34"/>
      <c r="T939" s="51"/>
      <c r="U939" s="52"/>
      <c r="V939" s="52"/>
    </row>
    <row r="940" spans="1:22" ht="182" hidden="1">
      <c r="A940" s="28">
        <v>930</v>
      </c>
      <c r="B940" s="28" t="s">
        <v>4968</v>
      </c>
      <c r="C940" s="28" t="s">
        <v>92</v>
      </c>
      <c r="D940" s="28" t="s">
        <v>93</v>
      </c>
      <c r="E940" s="28" t="s">
        <v>4230</v>
      </c>
      <c r="F940" s="28" t="s">
        <v>4969</v>
      </c>
      <c r="G940" s="28" t="s">
        <v>4970</v>
      </c>
      <c r="H940" s="37" t="s">
        <v>3</v>
      </c>
      <c r="I940" s="30">
        <v>3</v>
      </c>
      <c r="J940" s="34" t="s">
        <v>400</v>
      </c>
      <c r="K940" s="51">
        <v>3</v>
      </c>
      <c r="L940" s="34" t="s">
        <v>400</v>
      </c>
      <c r="M940" s="34" t="s">
        <v>4983</v>
      </c>
      <c r="N940" s="146" t="s">
        <v>625</v>
      </c>
      <c r="O940" s="53" t="s">
        <v>403</v>
      </c>
      <c r="P940" s="28" t="s">
        <v>4984</v>
      </c>
      <c r="Q940" s="78" t="s">
        <v>4985</v>
      </c>
      <c r="R940" s="34" t="s">
        <v>4986</v>
      </c>
      <c r="S940" s="34"/>
      <c r="T940" s="51"/>
      <c r="U940" s="52"/>
      <c r="V940" s="52"/>
    </row>
    <row r="941" spans="1:22" ht="182" hidden="1">
      <c r="A941" s="28">
        <v>931</v>
      </c>
      <c r="B941" s="28" t="s">
        <v>4968</v>
      </c>
      <c r="C941" s="28" t="s">
        <v>92</v>
      </c>
      <c r="D941" s="28" t="s">
        <v>93</v>
      </c>
      <c r="E941" s="28" t="s">
        <v>4230</v>
      </c>
      <c r="F941" s="28" t="s">
        <v>4969</v>
      </c>
      <c r="G941" s="28" t="s">
        <v>4970</v>
      </c>
      <c r="H941" s="37" t="s">
        <v>104</v>
      </c>
      <c r="I941" s="30">
        <v>8</v>
      </c>
      <c r="J941" s="34" t="s">
        <v>105</v>
      </c>
      <c r="K941" s="51">
        <v>2</v>
      </c>
      <c r="L941" s="34" t="s">
        <v>106</v>
      </c>
      <c r="M941" s="34" t="s">
        <v>4987</v>
      </c>
      <c r="N941" s="146" t="s">
        <v>108</v>
      </c>
      <c r="O941" s="53" t="s">
        <v>109</v>
      </c>
      <c r="P941" s="28" t="s">
        <v>4988</v>
      </c>
      <c r="Q941" s="78" t="s">
        <v>4989</v>
      </c>
      <c r="R941" s="34" t="s">
        <v>4990</v>
      </c>
      <c r="S941" s="34"/>
      <c r="T941" s="51"/>
      <c r="U941" s="52"/>
      <c r="V941" s="52"/>
    </row>
    <row r="942" spans="1:22" ht="406" hidden="1">
      <c r="A942" s="28">
        <v>932</v>
      </c>
      <c r="B942" s="28" t="s">
        <v>4968</v>
      </c>
      <c r="C942" s="28" t="s">
        <v>92</v>
      </c>
      <c r="D942" s="28" t="s">
        <v>93</v>
      </c>
      <c r="E942" s="28" t="s">
        <v>4230</v>
      </c>
      <c r="F942" s="28" t="s">
        <v>4969</v>
      </c>
      <c r="G942" s="28" t="s">
        <v>4970</v>
      </c>
      <c r="H942" s="37" t="s">
        <v>45</v>
      </c>
      <c r="I942" s="30">
        <v>7</v>
      </c>
      <c r="J942" s="34" t="s">
        <v>167</v>
      </c>
      <c r="K942" s="51">
        <v>1</v>
      </c>
      <c r="L942" s="34" t="s">
        <v>168</v>
      </c>
      <c r="M942" s="34" t="s">
        <v>4991</v>
      </c>
      <c r="N942" s="146" t="s">
        <v>170</v>
      </c>
      <c r="O942" s="53" t="s">
        <v>171</v>
      </c>
      <c r="P942" s="28" t="s">
        <v>4992</v>
      </c>
      <c r="Q942" s="78" t="s">
        <v>4283</v>
      </c>
      <c r="R942" s="34" t="s">
        <v>4993</v>
      </c>
      <c r="S942" s="34"/>
      <c r="T942" s="51"/>
      <c r="U942" s="52"/>
      <c r="V942" s="52"/>
    </row>
    <row r="943" spans="1:22" ht="409.5" hidden="1">
      <c r="A943" s="28">
        <v>933</v>
      </c>
      <c r="B943" s="28" t="s">
        <v>4968</v>
      </c>
      <c r="C943" s="28" t="s">
        <v>92</v>
      </c>
      <c r="D943" s="28" t="s">
        <v>93</v>
      </c>
      <c r="E943" s="28" t="s">
        <v>4230</v>
      </c>
      <c r="F943" s="28" t="s">
        <v>4969</v>
      </c>
      <c r="G943" s="28" t="s">
        <v>4970</v>
      </c>
      <c r="H943" s="37" t="s">
        <v>104</v>
      </c>
      <c r="I943" s="30">
        <v>8</v>
      </c>
      <c r="J943" s="34" t="s">
        <v>116</v>
      </c>
      <c r="K943" s="51" t="s">
        <v>117</v>
      </c>
      <c r="L943" s="34" t="s">
        <v>118</v>
      </c>
      <c r="M943" s="34" t="s">
        <v>4994</v>
      </c>
      <c r="N943" s="146" t="s">
        <v>120</v>
      </c>
      <c r="O943" s="53" t="s">
        <v>121</v>
      </c>
      <c r="P943" s="28" t="s">
        <v>4995</v>
      </c>
      <c r="Q943" s="78" t="s">
        <v>4989</v>
      </c>
      <c r="R943" s="34" t="s">
        <v>4996</v>
      </c>
      <c r="S943" s="34" t="s">
        <v>4997</v>
      </c>
      <c r="T943" s="51">
        <v>1</v>
      </c>
      <c r="U943" s="52" t="s">
        <v>4550</v>
      </c>
      <c r="V943" s="52" t="s">
        <v>4551</v>
      </c>
    </row>
    <row r="944" spans="1:22" ht="217.5" hidden="1">
      <c r="A944" s="28">
        <v>934</v>
      </c>
      <c r="B944" s="28" t="s">
        <v>4968</v>
      </c>
      <c r="C944" s="28" t="s">
        <v>92</v>
      </c>
      <c r="D944" s="28" t="s">
        <v>93</v>
      </c>
      <c r="E944" s="28" t="s">
        <v>4230</v>
      </c>
      <c r="F944" s="28" t="s">
        <v>4969</v>
      </c>
      <c r="G944" s="28" t="s">
        <v>4970</v>
      </c>
      <c r="H944" s="37" t="s">
        <v>104</v>
      </c>
      <c r="I944" s="30">
        <v>8</v>
      </c>
      <c r="J944" s="34" t="s">
        <v>143</v>
      </c>
      <c r="K944" s="51">
        <v>11</v>
      </c>
      <c r="L944" s="34" t="s">
        <v>143</v>
      </c>
      <c r="M944" s="34" t="s">
        <v>4998</v>
      </c>
      <c r="N944" s="146" t="s">
        <v>138</v>
      </c>
      <c r="O944" s="53" t="s">
        <v>145</v>
      </c>
      <c r="P944" s="28" t="s">
        <v>4999</v>
      </c>
      <c r="Q944" s="78" t="s">
        <v>5000</v>
      </c>
      <c r="R944" s="34" t="s">
        <v>5001</v>
      </c>
      <c r="S944" s="34"/>
      <c r="T944" s="51"/>
      <c r="U944" s="52"/>
      <c r="V944" s="52"/>
    </row>
    <row r="945" spans="1:22" ht="364" hidden="1">
      <c r="A945" s="28">
        <v>935</v>
      </c>
      <c r="B945" s="28" t="s">
        <v>4968</v>
      </c>
      <c r="C945" s="28" t="s">
        <v>92</v>
      </c>
      <c r="D945" s="28" t="s">
        <v>93</v>
      </c>
      <c r="E945" s="28" t="s">
        <v>4230</v>
      </c>
      <c r="F945" s="28" t="s">
        <v>4969</v>
      </c>
      <c r="G945" s="28" t="s">
        <v>4970</v>
      </c>
      <c r="H945" s="37" t="s">
        <v>104</v>
      </c>
      <c r="I945" s="30">
        <v>8</v>
      </c>
      <c r="J945" s="34" t="s">
        <v>149</v>
      </c>
      <c r="K945" s="51">
        <v>14</v>
      </c>
      <c r="L945" s="34" t="s">
        <v>149</v>
      </c>
      <c r="M945" s="34" t="s">
        <v>5002</v>
      </c>
      <c r="N945" s="146" t="s">
        <v>127</v>
      </c>
      <c r="O945" s="53" t="s">
        <v>151</v>
      </c>
      <c r="P945" s="28" t="s">
        <v>5003</v>
      </c>
      <c r="Q945" s="78" t="s">
        <v>5004</v>
      </c>
      <c r="R945" s="34" t="s">
        <v>5005</v>
      </c>
      <c r="S945" s="34" t="s">
        <v>5006</v>
      </c>
      <c r="T945" s="28" t="s">
        <v>5007</v>
      </c>
      <c r="U945" s="52" t="s">
        <v>4787</v>
      </c>
      <c r="V945" s="52" t="s">
        <v>4788</v>
      </c>
    </row>
    <row r="946" spans="1:22" ht="294" hidden="1">
      <c r="A946" s="28">
        <v>936</v>
      </c>
      <c r="B946" s="28" t="s">
        <v>4968</v>
      </c>
      <c r="C946" s="28" t="s">
        <v>92</v>
      </c>
      <c r="D946" s="28" t="s">
        <v>93</v>
      </c>
      <c r="E946" s="28" t="s">
        <v>4230</v>
      </c>
      <c r="F946" s="28" t="s">
        <v>4969</v>
      </c>
      <c r="G946" s="28" t="s">
        <v>4970</v>
      </c>
      <c r="H946" s="37" t="s">
        <v>45</v>
      </c>
      <c r="I946" s="30">
        <v>7</v>
      </c>
      <c r="J946" s="34" t="s">
        <v>167</v>
      </c>
      <c r="K946" s="51" t="s">
        <v>117</v>
      </c>
      <c r="L946" s="34" t="s">
        <v>174</v>
      </c>
      <c r="M946" s="34" t="s">
        <v>5008</v>
      </c>
      <c r="N946" s="146" t="s">
        <v>170</v>
      </c>
      <c r="O946" s="53" t="s">
        <v>171</v>
      </c>
      <c r="P946" s="28" t="s">
        <v>5009</v>
      </c>
      <c r="Q946" s="78" t="s">
        <v>4283</v>
      </c>
      <c r="R946" s="34" t="s">
        <v>5010</v>
      </c>
      <c r="S946" s="34"/>
      <c r="T946" s="51"/>
      <c r="U946" s="52"/>
      <c r="V946" s="52"/>
    </row>
    <row r="947" spans="1:22" ht="409.5" hidden="1">
      <c r="A947" s="28">
        <v>937</v>
      </c>
      <c r="B947" s="28" t="s">
        <v>5011</v>
      </c>
      <c r="C947" s="28" t="s">
        <v>92</v>
      </c>
      <c r="D947" s="28" t="s">
        <v>93</v>
      </c>
      <c r="E947" s="28" t="s">
        <v>4230</v>
      </c>
      <c r="F947" s="28" t="s">
        <v>5012</v>
      </c>
      <c r="G947" s="28" t="s">
        <v>5013</v>
      </c>
      <c r="H947" s="37" t="s">
        <v>372</v>
      </c>
      <c r="I947" s="30">
        <v>1</v>
      </c>
      <c r="J947" s="34" t="s">
        <v>2209</v>
      </c>
      <c r="K947" s="51">
        <v>3</v>
      </c>
      <c r="L947" s="34" t="s">
        <v>2210</v>
      </c>
      <c r="M947" s="34" t="s">
        <v>5014</v>
      </c>
      <c r="N947" s="146" t="s">
        <v>162</v>
      </c>
      <c r="O947" s="53" t="s">
        <v>2212</v>
      </c>
      <c r="P947" s="28" t="s">
        <v>5015</v>
      </c>
      <c r="Q947" s="78" t="s">
        <v>5016</v>
      </c>
      <c r="R947" s="34" t="s">
        <v>5017</v>
      </c>
      <c r="S947" s="34" t="s">
        <v>5018</v>
      </c>
      <c r="T947" s="51" t="s">
        <v>5019</v>
      </c>
      <c r="U947" s="52" t="s">
        <v>2350</v>
      </c>
      <c r="V947" s="52" t="s">
        <v>2217</v>
      </c>
    </row>
    <row r="948" spans="1:22" ht="409.5" hidden="1">
      <c r="A948" s="28">
        <v>938</v>
      </c>
      <c r="B948" s="28" t="s">
        <v>5011</v>
      </c>
      <c r="C948" s="28" t="s">
        <v>92</v>
      </c>
      <c r="D948" s="28" t="s">
        <v>93</v>
      </c>
      <c r="E948" s="28" t="s">
        <v>4230</v>
      </c>
      <c r="F948" s="28" t="s">
        <v>5012</v>
      </c>
      <c r="G948" s="28" t="s">
        <v>5013</v>
      </c>
      <c r="H948" s="37" t="s">
        <v>45</v>
      </c>
      <c r="I948" s="30">
        <v>7</v>
      </c>
      <c r="J948" s="34" t="s">
        <v>167</v>
      </c>
      <c r="K948" s="51">
        <v>1</v>
      </c>
      <c r="L948" s="34" t="s">
        <v>168</v>
      </c>
      <c r="M948" s="34" t="s">
        <v>5020</v>
      </c>
      <c r="N948" s="146" t="s">
        <v>170</v>
      </c>
      <c r="O948" s="53" t="s">
        <v>171</v>
      </c>
      <c r="P948" s="28" t="s">
        <v>5021</v>
      </c>
      <c r="Q948" s="78" t="s">
        <v>170</v>
      </c>
      <c r="R948" s="34" t="s">
        <v>5022</v>
      </c>
      <c r="S948" s="34"/>
      <c r="T948" s="51"/>
      <c r="U948" s="52"/>
      <c r="V948" s="52"/>
    </row>
    <row r="949" spans="1:22" ht="409.5" hidden="1">
      <c r="A949" s="28">
        <v>939</v>
      </c>
      <c r="B949" s="28" t="s">
        <v>5011</v>
      </c>
      <c r="C949" s="28" t="s">
        <v>92</v>
      </c>
      <c r="D949" s="28" t="s">
        <v>93</v>
      </c>
      <c r="E949" s="28" t="s">
        <v>4230</v>
      </c>
      <c r="F949" s="28" t="s">
        <v>5012</v>
      </c>
      <c r="G949" s="28" t="s">
        <v>5013</v>
      </c>
      <c r="H949" s="37" t="s">
        <v>45</v>
      </c>
      <c r="I949" s="30">
        <v>7</v>
      </c>
      <c r="J949" s="34" t="s">
        <v>167</v>
      </c>
      <c r="K949" s="51" t="s">
        <v>117</v>
      </c>
      <c r="L949" s="34" t="s">
        <v>174</v>
      </c>
      <c r="M949" s="34" t="s">
        <v>5023</v>
      </c>
      <c r="N949" s="146" t="s">
        <v>170</v>
      </c>
      <c r="O949" s="53" t="s">
        <v>171</v>
      </c>
      <c r="P949" s="28" t="s">
        <v>5024</v>
      </c>
      <c r="Q949" s="78" t="s">
        <v>170</v>
      </c>
      <c r="R949" s="34" t="s">
        <v>5025</v>
      </c>
      <c r="S949" s="34"/>
      <c r="T949" s="51"/>
      <c r="U949" s="52"/>
      <c r="V949" s="52"/>
    </row>
    <row r="950" spans="1:22" ht="140" hidden="1">
      <c r="A950" s="28">
        <v>940</v>
      </c>
      <c r="B950" s="28" t="s">
        <v>5011</v>
      </c>
      <c r="C950" s="28" t="s">
        <v>92</v>
      </c>
      <c r="D950" s="28" t="s">
        <v>93</v>
      </c>
      <c r="E950" s="28" t="s">
        <v>4230</v>
      </c>
      <c r="F950" s="28" t="s">
        <v>5012</v>
      </c>
      <c r="G950" s="28" t="s">
        <v>5013</v>
      </c>
      <c r="H950" s="37" t="s">
        <v>104</v>
      </c>
      <c r="I950" s="30">
        <v>8</v>
      </c>
      <c r="J950" s="34" t="s">
        <v>212</v>
      </c>
      <c r="K950" s="51">
        <v>12</v>
      </c>
      <c r="L950" s="34" t="s">
        <v>212</v>
      </c>
      <c r="M950" s="34" t="s">
        <v>5026</v>
      </c>
      <c r="N950" s="146" t="s">
        <v>331</v>
      </c>
      <c r="O950" s="53" t="s">
        <v>215</v>
      </c>
      <c r="P950" s="28" t="s">
        <v>5027</v>
      </c>
      <c r="Q950" s="78" t="s">
        <v>5028</v>
      </c>
      <c r="R950" s="34" t="s">
        <v>5029</v>
      </c>
      <c r="S950" s="34"/>
      <c r="T950" s="51"/>
      <c r="U950" s="52"/>
      <c r="V950" s="52"/>
    </row>
    <row r="951" spans="1:22" ht="409.5" hidden="1">
      <c r="A951" s="28">
        <v>941</v>
      </c>
      <c r="B951" s="28" t="s">
        <v>5011</v>
      </c>
      <c r="C951" s="28" t="s">
        <v>92</v>
      </c>
      <c r="D951" s="28" t="s">
        <v>93</v>
      </c>
      <c r="E951" s="28" t="s">
        <v>4230</v>
      </c>
      <c r="F951" s="28" t="s">
        <v>5012</v>
      </c>
      <c r="G951" s="28" t="s">
        <v>5013</v>
      </c>
      <c r="H951" s="37" t="s">
        <v>104</v>
      </c>
      <c r="I951" s="30">
        <v>8</v>
      </c>
      <c r="J951" s="34" t="s">
        <v>149</v>
      </c>
      <c r="K951" s="51">
        <v>14</v>
      </c>
      <c r="L951" s="34" t="s">
        <v>149</v>
      </c>
      <c r="M951" s="34" t="s">
        <v>5030</v>
      </c>
      <c r="N951" s="146" t="s">
        <v>127</v>
      </c>
      <c r="O951" s="53" t="s">
        <v>151</v>
      </c>
      <c r="P951" s="28" t="s">
        <v>5031</v>
      </c>
      <c r="Q951" s="78" t="s">
        <v>5032</v>
      </c>
      <c r="R951" s="34" t="s">
        <v>5033</v>
      </c>
      <c r="S951" s="34"/>
      <c r="T951" s="51"/>
      <c r="U951" s="52"/>
      <c r="V951" s="52"/>
    </row>
    <row r="952" spans="1:22" ht="409.5" hidden="1">
      <c r="A952" s="28">
        <v>942</v>
      </c>
      <c r="B952" s="28" t="s">
        <v>5011</v>
      </c>
      <c r="C952" s="28" t="s">
        <v>92</v>
      </c>
      <c r="D952" s="28" t="s">
        <v>93</v>
      </c>
      <c r="E952" s="28" t="s">
        <v>4230</v>
      </c>
      <c r="F952" s="28" t="s">
        <v>5012</v>
      </c>
      <c r="G952" s="28" t="s">
        <v>5013</v>
      </c>
      <c r="H952" s="37" t="s">
        <v>104</v>
      </c>
      <c r="I952" s="30">
        <v>8</v>
      </c>
      <c r="J952" s="34" t="s">
        <v>116</v>
      </c>
      <c r="K952" s="51" t="s">
        <v>117</v>
      </c>
      <c r="L952" s="34" t="s">
        <v>118</v>
      </c>
      <c r="M952" s="34" t="s">
        <v>5034</v>
      </c>
      <c r="N952" s="146" t="s">
        <v>120</v>
      </c>
      <c r="O952" s="53" t="s">
        <v>121</v>
      </c>
      <c r="P952" s="28" t="s">
        <v>5035</v>
      </c>
      <c r="Q952" s="78" t="s">
        <v>5036</v>
      </c>
      <c r="R952" s="34" t="s">
        <v>5037</v>
      </c>
      <c r="S952" s="34"/>
      <c r="T952" s="51"/>
      <c r="U952" s="52"/>
      <c r="V952" s="52"/>
    </row>
    <row r="953" spans="1:22" ht="409.5" hidden="1">
      <c r="A953" s="28">
        <v>943</v>
      </c>
      <c r="B953" s="28" t="s">
        <v>5038</v>
      </c>
      <c r="C953" s="28" t="s">
        <v>92</v>
      </c>
      <c r="D953" s="28" t="s">
        <v>93</v>
      </c>
      <c r="E953" s="28" t="s">
        <v>4230</v>
      </c>
      <c r="F953" s="28" t="s">
        <v>5039</v>
      </c>
      <c r="G953" s="28" t="s">
        <v>5040</v>
      </c>
      <c r="H953" s="37" t="s">
        <v>45</v>
      </c>
      <c r="I953" s="30">
        <v>7</v>
      </c>
      <c r="J953" s="34" t="s">
        <v>167</v>
      </c>
      <c r="K953" s="51">
        <v>1</v>
      </c>
      <c r="L953" s="34" t="s">
        <v>168</v>
      </c>
      <c r="M953" s="34" t="s">
        <v>5041</v>
      </c>
      <c r="N953" s="146" t="s">
        <v>170</v>
      </c>
      <c r="O953" s="53" t="s">
        <v>171</v>
      </c>
      <c r="P953" s="28" t="s">
        <v>5042</v>
      </c>
      <c r="Q953" s="78" t="s">
        <v>610</v>
      </c>
      <c r="R953" s="34" t="s">
        <v>5043</v>
      </c>
      <c r="S953" s="34"/>
      <c r="T953" s="51"/>
      <c r="U953" s="52"/>
      <c r="V953" s="52"/>
    </row>
    <row r="954" spans="1:22" ht="409.5" hidden="1">
      <c r="A954" s="28">
        <v>944</v>
      </c>
      <c r="B954" s="28" t="s">
        <v>5038</v>
      </c>
      <c r="C954" s="28" t="s">
        <v>92</v>
      </c>
      <c r="D954" s="28" t="s">
        <v>93</v>
      </c>
      <c r="E954" s="28" t="s">
        <v>4230</v>
      </c>
      <c r="F954" s="28" t="s">
        <v>5039</v>
      </c>
      <c r="G954" s="28" t="s">
        <v>5040</v>
      </c>
      <c r="H954" s="37" t="s">
        <v>45</v>
      </c>
      <c r="I954" s="30">
        <v>7</v>
      </c>
      <c r="J954" s="34" t="s">
        <v>167</v>
      </c>
      <c r="K954" s="51" t="s">
        <v>117</v>
      </c>
      <c r="L954" s="34" t="s">
        <v>174</v>
      </c>
      <c r="M954" s="34" t="s">
        <v>5044</v>
      </c>
      <c r="N954" s="146" t="s">
        <v>170</v>
      </c>
      <c r="O954" s="53" t="s">
        <v>171</v>
      </c>
      <c r="P954" s="28" t="s">
        <v>5045</v>
      </c>
      <c r="Q954" s="78" t="s">
        <v>610</v>
      </c>
      <c r="R954" s="34" t="s">
        <v>5046</v>
      </c>
      <c r="S954" s="34"/>
      <c r="T954" s="51"/>
      <c r="U954" s="52"/>
      <c r="V954" s="52"/>
    </row>
    <row r="955" spans="1:22" ht="140" hidden="1">
      <c r="A955" s="28">
        <v>945</v>
      </c>
      <c r="B955" s="28" t="s">
        <v>5038</v>
      </c>
      <c r="C955" s="28" t="s">
        <v>92</v>
      </c>
      <c r="D955" s="28" t="s">
        <v>93</v>
      </c>
      <c r="E955" s="28" t="s">
        <v>4230</v>
      </c>
      <c r="F955" s="28" t="s">
        <v>5039</v>
      </c>
      <c r="G955" s="28" t="s">
        <v>5040</v>
      </c>
      <c r="H955" s="37" t="s">
        <v>104</v>
      </c>
      <c r="I955" s="30">
        <v>8</v>
      </c>
      <c r="J955" s="34" t="s">
        <v>212</v>
      </c>
      <c r="K955" s="51">
        <v>12</v>
      </c>
      <c r="L955" s="34" t="s">
        <v>212</v>
      </c>
      <c r="M955" s="34" t="s">
        <v>5047</v>
      </c>
      <c r="N955" s="146" t="s">
        <v>331</v>
      </c>
      <c r="O955" s="53" t="s">
        <v>215</v>
      </c>
      <c r="P955" s="28" t="s">
        <v>5048</v>
      </c>
      <c r="Q955" s="78" t="s">
        <v>5049</v>
      </c>
      <c r="R955" s="34" t="s">
        <v>5050</v>
      </c>
      <c r="S955" s="34" t="s">
        <v>5051</v>
      </c>
      <c r="T955" s="51">
        <v>2</v>
      </c>
      <c r="U955" s="52" t="s">
        <v>463</v>
      </c>
      <c r="V955" s="52" t="s">
        <v>336</v>
      </c>
    </row>
    <row r="956" spans="1:22" ht="266" hidden="1">
      <c r="A956" s="28">
        <v>946</v>
      </c>
      <c r="B956" s="28" t="s">
        <v>5038</v>
      </c>
      <c r="C956" s="28" t="s">
        <v>92</v>
      </c>
      <c r="D956" s="28" t="s">
        <v>93</v>
      </c>
      <c r="E956" s="28" t="s">
        <v>4230</v>
      </c>
      <c r="F956" s="28" t="s">
        <v>5039</v>
      </c>
      <c r="G956" s="28" t="s">
        <v>5040</v>
      </c>
      <c r="H956" s="37" t="s">
        <v>104</v>
      </c>
      <c r="I956" s="30">
        <v>8</v>
      </c>
      <c r="J956" s="34" t="s">
        <v>149</v>
      </c>
      <c r="K956" s="51">
        <v>14</v>
      </c>
      <c r="L956" s="34" t="s">
        <v>149</v>
      </c>
      <c r="M956" s="34" t="s">
        <v>5052</v>
      </c>
      <c r="N956" s="146" t="s">
        <v>127</v>
      </c>
      <c r="O956" s="53" t="s">
        <v>151</v>
      </c>
      <c r="P956" s="28" t="s">
        <v>5053</v>
      </c>
      <c r="Q956" s="78" t="s">
        <v>5054</v>
      </c>
      <c r="R956" s="34" t="s">
        <v>5055</v>
      </c>
      <c r="S956" s="34" t="s">
        <v>5056</v>
      </c>
      <c r="T956" s="28" t="s">
        <v>5057</v>
      </c>
      <c r="U956" s="52" t="s">
        <v>5058</v>
      </c>
      <c r="V956" s="52" t="s">
        <v>1598</v>
      </c>
    </row>
    <row r="957" spans="1:22" ht="409.5" hidden="1">
      <c r="A957" s="28">
        <v>947</v>
      </c>
      <c r="B957" s="28" t="s">
        <v>5038</v>
      </c>
      <c r="C957" s="28" t="s">
        <v>92</v>
      </c>
      <c r="D957" s="28" t="s">
        <v>93</v>
      </c>
      <c r="E957" s="28" t="s">
        <v>4230</v>
      </c>
      <c r="F957" s="28" t="s">
        <v>5039</v>
      </c>
      <c r="G957" s="28" t="s">
        <v>5040</v>
      </c>
      <c r="H957" s="37" t="s">
        <v>104</v>
      </c>
      <c r="I957" s="30">
        <v>8</v>
      </c>
      <c r="J957" s="34" t="s">
        <v>116</v>
      </c>
      <c r="K957" s="51" t="s">
        <v>117</v>
      </c>
      <c r="L957" s="34" t="s">
        <v>118</v>
      </c>
      <c r="M957" s="34" t="s">
        <v>5059</v>
      </c>
      <c r="N957" s="146" t="s">
        <v>120</v>
      </c>
      <c r="O957" s="53" t="s">
        <v>121</v>
      </c>
      <c r="P957" s="28" t="s">
        <v>5060</v>
      </c>
      <c r="Q957" s="78" t="s">
        <v>5061</v>
      </c>
      <c r="R957" s="34" t="s">
        <v>5062</v>
      </c>
      <c r="S957" s="34"/>
      <c r="T957" s="51"/>
      <c r="U957" s="52"/>
      <c r="V957" s="52"/>
    </row>
    <row r="958" spans="1:22" ht="409.5" hidden="1">
      <c r="A958" s="28">
        <v>948</v>
      </c>
      <c r="B958" s="28" t="s">
        <v>5063</v>
      </c>
      <c r="C958" s="28" t="s">
        <v>92</v>
      </c>
      <c r="D958" s="28" t="s">
        <v>93</v>
      </c>
      <c r="E958" s="28" t="s">
        <v>4230</v>
      </c>
      <c r="F958" s="28" t="s">
        <v>5064</v>
      </c>
      <c r="G958" s="28" t="s">
        <v>5065</v>
      </c>
      <c r="H958" s="37" t="s">
        <v>21</v>
      </c>
      <c r="I958" s="30">
        <v>2</v>
      </c>
      <c r="J958" s="34" t="s">
        <v>222</v>
      </c>
      <c r="K958" s="51" t="s">
        <v>223</v>
      </c>
      <c r="L958" s="34" t="s">
        <v>224</v>
      </c>
      <c r="M958" s="34" t="s">
        <v>5066</v>
      </c>
      <c r="N958" s="146" t="s">
        <v>226</v>
      </c>
      <c r="O958" s="53" t="s">
        <v>227</v>
      </c>
      <c r="P958" s="28" t="s">
        <v>5067</v>
      </c>
      <c r="Q958" s="78" t="s">
        <v>5068</v>
      </c>
      <c r="R958" s="34" t="s">
        <v>5069</v>
      </c>
      <c r="S958" s="34"/>
      <c r="T958" s="51"/>
      <c r="U958" s="52"/>
      <c r="V958" s="52"/>
    </row>
    <row r="959" spans="1:22" ht="409.5" hidden="1">
      <c r="A959" s="28">
        <v>949</v>
      </c>
      <c r="B959" s="28" t="s">
        <v>5063</v>
      </c>
      <c r="C959" s="28" t="s">
        <v>92</v>
      </c>
      <c r="D959" s="28" t="s">
        <v>93</v>
      </c>
      <c r="E959" s="28" t="s">
        <v>4230</v>
      </c>
      <c r="F959" s="28" t="s">
        <v>5064</v>
      </c>
      <c r="G959" s="28" t="s">
        <v>5065</v>
      </c>
      <c r="H959" s="37" t="s">
        <v>21</v>
      </c>
      <c r="I959" s="30">
        <v>2</v>
      </c>
      <c r="J959" s="34" t="s">
        <v>949</v>
      </c>
      <c r="K959" s="51" t="s">
        <v>4342</v>
      </c>
      <c r="L959" s="34" t="s">
        <v>949</v>
      </c>
      <c r="M959" s="34" t="s">
        <v>5070</v>
      </c>
      <c r="N959" s="146" t="s">
        <v>951</v>
      </c>
      <c r="O959" s="53" t="s">
        <v>4344</v>
      </c>
      <c r="P959" s="28" t="s">
        <v>5071</v>
      </c>
      <c r="Q959" s="78" t="s">
        <v>5072</v>
      </c>
      <c r="R959" s="34" t="s">
        <v>5073</v>
      </c>
      <c r="S959" s="34"/>
      <c r="T959" s="51"/>
      <c r="U959" s="52"/>
      <c r="V959" s="52"/>
    </row>
    <row r="960" spans="1:22" ht="409.5" hidden="1">
      <c r="A960" s="28">
        <v>950</v>
      </c>
      <c r="B960" s="28" t="s">
        <v>5063</v>
      </c>
      <c r="C960" s="28" t="s">
        <v>92</v>
      </c>
      <c r="D960" s="28" t="s">
        <v>93</v>
      </c>
      <c r="E960" s="28" t="s">
        <v>4230</v>
      </c>
      <c r="F960" s="28" t="s">
        <v>5064</v>
      </c>
      <c r="G960" s="28" t="s">
        <v>5065</v>
      </c>
      <c r="H960" s="37" t="s">
        <v>3</v>
      </c>
      <c r="I960" s="30">
        <v>3</v>
      </c>
      <c r="J960" s="34" t="s">
        <v>97</v>
      </c>
      <c r="K960" s="51">
        <v>1</v>
      </c>
      <c r="L960" s="34" t="s">
        <v>97</v>
      </c>
      <c r="M960" s="34" t="s">
        <v>5074</v>
      </c>
      <c r="N960" s="146" t="s">
        <v>286</v>
      </c>
      <c r="O960" s="53" t="s">
        <v>100</v>
      </c>
      <c r="P960" s="28" t="s">
        <v>5075</v>
      </c>
      <c r="Q960" s="78" t="s">
        <v>5076</v>
      </c>
      <c r="R960" s="34" t="s">
        <v>5077</v>
      </c>
      <c r="S960" s="34"/>
      <c r="T960" s="51"/>
      <c r="U960" s="52"/>
      <c r="V960" s="52"/>
    </row>
    <row r="961" spans="1:22" ht="409.5" hidden="1">
      <c r="A961" s="28">
        <v>951</v>
      </c>
      <c r="B961" s="28" t="s">
        <v>5063</v>
      </c>
      <c r="C961" s="28" t="s">
        <v>92</v>
      </c>
      <c r="D961" s="28" t="s">
        <v>93</v>
      </c>
      <c r="E961" s="28" t="s">
        <v>4230</v>
      </c>
      <c r="F961" s="28" t="s">
        <v>5064</v>
      </c>
      <c r="G961" s="28" t="s">
        <v>5065</v>
      </c>
      <c r="H961" s="37" t="s">
        <v>3</v>
      </c>
      <c r="I961" s="30">
        <v>3</v>
      </c>
      <c r="J961" s="34" t="s">
        <v>400</v>
      </c>
      <c r="K961" s="51">
        <v>3</v>
      </c>
      <c r="L961" s="34" t="s">
        <v>400</v>
      </c>
      <c r="M961" s="34" t="s">
        <v>5078</v>
      </c>
      <c r="N961" s="146" t="s">
        <v>625</v>
      </c>
      <c r="O961" s="53" t="s">
        <v>403</v>
      </c>
      <c r="P961" s="28" t="s">
        <v>5079</v>
      </c>
      <c r="Q961" s="78" t="s">
        <v>5080</v>
      </c>
      <c r="R961" s="34" t="s">
        <v>5081</v>
      </c>
      <c r="S961" s="34" t="s">
        <v>5082</v>
      </c>
      <c r="T961" s="51">
        <v>1</v>
      </c>
      <c r="U961" s="52" t="s">
        <v>5083</v>
      </c>
      <c r="V961" s="52" t="s">
        <v>5084</v>
      </c>
    </row>
    <row r="962" spans="1:22" ht="266" hidden="1">
      <c r="A962" s="28">
        <v>952</v>
      </c>
      <c r="B962" s="28" t="s">
        <v>5063</v>
      </c>
      <c r="C962" s="28" t="s">
        <v>92</v>
      </c>
      <c r="D962" s="28" t="s">
        <v>93</v>
      </c>
      <c r="E962" s="28" t="s">
        <v>4230</v>
      </c>
      <c r="F962" s="28" t="s">
        <v>5064</v>
      </c>
      <c r="G962" s="28" t="s">
        <v>5065</v>
      </c>
      <c r="H962" s="37" t="s">
        <v>104</v>
      </c>
      <c r="I962" s="30">
        <v>8</v>
      </c>
      <c r="J962" s="34" t="s">
        <v>105</v>
      </c>
      <c r="K962" s="51">
        <v>2</v>
      </c>
      <c r="L962" s="34" t="s">
        <v>106</v>
      </c>
      <c r="M962" s="34" t="s">
        <v>5085</v>
      </c>
      <c r="N962" s="146" t="s">
        <v>108</v>
      </c>
      <c r="O962" s="53" t="s">
        <v>109</v>
      </c>
      <c r="P962" s="28" t="s">
        <v>5086</v>
      </c>
      <c r="Q962" s="78" t="s">
        <v>5087</v>
      </c>
      <c r="R962" s="34" t="s">
        <v>5088</v>
      </c>
      <c r="S962" s="34" t="s">
        <v>5089</v>
      </c>
      <c r="T962" s="51" t="s">
        <v>5090</v>
      </c>
      <c r="U962" s="52" t="s">
        <v>5091</v>
      </c>
      <c r="V962" s="52" t="s">
        <v>5092</v>
      </c>
    </row>
    <row r="963" spans="1:22" ht="406" hidden="1">
      <c r="A963" s="28">
        <v>953</v>
      </c>
      <c r="B963" s="28" t="s">
        <v>5063</v>
      </c>
      <c r="C963" s="28" t="s">
        <v>92</v>
      </c>
      <c r="D963" s="28" t="s">
        <v>93</v>
      </c>
      <c r="E963" s="28" t="s">
        <v>4230</v>
      </c>
      <c r="F963" s="28" t="s">
        <v>5064</v>
      </c>
      <c r="G963" s="28" t="s">
        <v>5065</v>
      </c>
      <c r="H963" s="37" t="s">
        <v>45</v>
      </c>
      <c r="I963" s="30">
        <v>7</v>
      </c>
      <c r="J963" s="34" t="s">
        <v>167</v>
      </c>
      <c r="K963" s="51">
        <v>1</v>
      </c>
      <c r="L963" s="34" t="s">
        <v>168</v>
      </c>
      <c r="M963" s="34" t="s">
        <v>5093</v>
      </c>
      <c r="N963" s="146" t="s">
        <v>170</v>
      </c>
      <c r="O963" s="53" t="s">
        <v>171</v>
      </c>
      <c r="P963" s="28" t="s">
        <v>5094</v>
      </c>
      <c r="Q963" s="78" t="s">
        <v>5095</v>
      </c>
      <c r="R963" s="34" t="s">
        <v>5096</v>
      </c>
      <c r="S963" s="34"/>
      <c r="T963" s="51"/>
      <c r="U963" s="52"/>
      <c r="V963" s="52"/>
    </row>
    <row r="964" spans="1:22" ht="409.5" hidden="1">
      <c r="A964" s="28">
        <v>954</v>
      </c>
      <c r="B964" s="28" t="s">
        <v>5063</v>
      </c>
      <c r="C964" s="28" t="s">
        <v>92</v>
      </c>
      <c r="D964" s="28" t="s">
        <v>93</v>
      </c>
      <c r="E964" s="28" t="s">
        <v>94</v>
      </c>
      <c r="F964" s="28" t="s">
        <v>5064</v>
      </c>
      <c r="G964" s="28" t="s">
        <v>5065</v>
      </c>
      <c r="H964" s="37" t="s">
        <v>104</v>
      </c>
      <c r="I964" s="30">
        <v>8</v>
      </c>
      <c r="J964" s="28" t="s">
        <v>116</v>
      </c>
      <c r="K964" s="28" t="s">
        <v>117</v>
      </c>
      <c r="L964" s="42" t="s">
        <v>118</v>
      </c>
      <c r="M964" s="34" t="s">
        <v>5097</v>
      </c>
      <c r="N964" s="34" t="s">
        <v>120</v>
      </c>
      <c r="O964" s="34" t="s">
        <v>121</v>
      </c>
      <c r="P964" s="28" t="s">
        <v>5098</v>
      </c>
      <c r="Q964" s="69" t="s">
        <v>5099</v>
      </c>
      <c r="R964" s="34" t="s">
        <v>5100</v>
      </c>
      <c r="S964" s="34"/>
      <c r="T964" s="28"/>
      <c r="U964" s="28"/>
      <c r="V964" s="28"/>
    </row>
    <row r="965" spans="1:22" ht="406" hidden="1">
      <c r="A965" s="28">
        <v>955</v>
      </c>
      <c r="B965" s="28" t="s">
        <v>5063</v>
      </c>
      <c r="C965" s="28" t="s">
        <v>92</v>
      </c>
      <c r="D965" s="28" t="s">
        <v>93</v>
      </c>
      <c r="E965" s="28" t="s">
        <v>4230</v>
      </c>
      <c r="F965" s="28" t="s">
        <v>5064</v>
      </c>
      <c r="G965" s="28" t="s">
        <v>5065</v>
      </c>
      <c r="H965" s="37" t="s">
        <v>104</v>
      </c>
      <c r="I965" s="30">
        <v>8</v>
      </c>
      <c r="J965" s="34" t="s">
        <v>143</v>
      </c>
      <c r="K965" s="51">
        <v>11</v>
      </c>
      <c r="L965" s="34" t="s">
        <v>143</v>
      </c>
      <c r="M965" s="34" t="s">
        <v>5101</v>
      </c>
      <c r="N965" s="146" t="s">
        <v>138</v>
      </c>
      <c r="O965" s="53" t="s">
        <v>145</v>
      </c>
      <c r="P965" s="28" t="s">
        <v>5102</v>
      </c>
      <c r="Q965" s="78" t="s">
        <v>5103</v>
      </c>
      <c r="R965" s="34" t="s">
        <v>5104</v>
      </c>
      <c r="S965" s="34"/>
      <c r="T965" s="51"/>
      <c r="U965" s="52"/>
      <c r="V965" s="52"/>
    </row>
    <row r="966" spans="1:22" ht="409.5" hidden="1">
      <c r="A966" s="28">
        <v>956</v>
      </c>
      <c r="B966" s="28" t="s">
        <v>5063</v>
      </c>
      <c r="C966" s="28" t="s">
        <v>92</v>
      </c>
      <c r="D966" s="28" t="s">
        <v>93</v>
      </c>
      <c r="E966" s="28" t="s">
        <v>4230</v>
      </c>
      <c r="F966" s="28" t="s">
        <v>5064</v>
      </c>
      <c r="G966" s="28" t="s">
        <v>5065</v>
      </c>
      <c r="H966" s="37" t="s">
        <v>104</v>
      </c>
      <c r="I966" s="30">
        <v>8</v>
      </c>
      <c r="J966" s="34" t="s">
        <v>149</v>
      </c>
      <c r="K966" s="51">
        <v>14</v>
      </c>
      <c r="L966" s="34" t="s">
        <v>149</v>
      </c>
      <c r="M966" s="34" t="s">
        <v>5105</v>
      </c>
      <c r="N966" s="146" t="s">
        <v>127</v>
      </c>
      <c r="O966" s="53" t="s">
        <v>151</v>
      </c>
      <c r="P966" s="28" t="s">
        <v>5106</v>
      </c>
      <c r="Q966" s="78" t="s">
        <v>5107</v>
      </c>
      <c r="R966" s="34" t="s">
        <v>5108</v>
      </c>
      <c r="S966" s="34" t="s">
        <v>5109</v>
      </c>
      <c r="T966" s="28" t="s">
        <v>5110</v>
      </c>
      <c r="U966" s="52" t="s">
        <v>5111</v>
      </c>
      <c r="V966" s="52" t="s">
        <v>4788</v>
      </c>
    </row>
    <row r="967" spans="1:22" ht="319" hidden="1">
      <c r="A967" s="28">
        <v>957</v>
      </c>
      <c r="B967" s="28" t="s">
        <v>5063</v>
      </c>
      <c r="C967" s="28" t="s">
        <v>92</v>
      </c>
      <c r="D967" s="28" t="s">
        <v>93</v>
      </c>
      <c r="E967" s="28" t="s">
        <v>4230</v>
      </c>
      <c r="F967" s="28" t="s">
        <v>5064</v>
      </c>
      <c r="G967" s="28" t="s">
        <v>5065</v>
      </c>
      <c r="H967" s="37" t="s">
        <v>104</v>
      </c>
      <c r="I967" s="30">
        <v>8</v>
      </c>
      <c r="J967" s="34" t="s">
        <v>267</v>
      </c>
      <c r="K967" s="51">
        <v>15</v>
      </c>
      <c r="L967" s="34" t="s">
        <v>267</v>
      </c>
      <c r="M967" s="34" t="s">
        <v>5112</v>
      </c>
      <c r="N967" s="146" t="s">
        <v>269</v>
      </c>
      <c r="O967" s="53" t="s">
        <v>270</v>
      </c>
      <c r="P967" s="28" t="s">
        <v>5113</v>
      </c>
      <c r="Q967" s="78" t="s">
        <v>5114</v>
      </c>
      <c r="R967" s="34" t="s">
        <v>5115</v>
      </c>
      <c r="S967" s="34" t="s">
        <v>5116</v>
      </c>
      <c r="T967" s="51">
        <v>1</v>
      </c>
      <c r="U967" s="52" t="s">
        <v>4390</v>
      </c>
      <c r="V967" s="52" t="s">
        <v>4391</v>
      </c>
    </row>
    <row r="968" spans="1:22" ht="409.5" hidden="1">
      <c r="A968" s="28">
        <v>958</v>
      </c>
      <c r="B968" s="28" t="s">
        <v>5063</v>
      </c>
      <c r="C968" s="28" t="s">
        <v>92</v>
      </c>
      <c r="D968" s="28" t="s">
        <v>93</v>
      </c>
      <c r="E968" s="28" t="s">
        <v>4230</v>
      </c>
      <c r="F968" s="28" t="s">
        <v>5064</v>
      </c>
      <c r="G968" s="28" t="s">
        <v>5065</v>
      </c>
      <c r="H968" s="37" t="s">
        <v>104</v>
      </c>
      <c r="I968" s="30">
        <v>8</v>
      </c>
      <c r="J968" s="34" t="s">
        <v>194</v>
      </c>
      <c r="K968" s="51">
        <v>17</v>
      </c>
      <c r="L968" s="34" t="s">
        <v>195</v>
      </c>
      <c r="M968" s="34" t="s">
        <v>5117</v>
      </c>
      <c r="N968" s="146" t="s">
        <v>162</v>
      </c>
      <c r="O968" s="53" t="s">
        <v>197</v>
      </c>
      <c r="P968" s="28" t="s">
        <v>5118</v>
      </c>
      <c r="Q968" s="78" t="s">
        <v>5119</v>
      </c>
      <c r="R968" s="34" t="s">
        <v>5120</v>
      </c>
      <c r="S968" s="34"/>
      <c r="T968" s="51"/>
      <c r="U968" s="52"/>
      <c r="V968" s="52"/>
    </row>
    <row r="969" spans="1:22" ht="409.5" hidden="1">
      <c r="A969" s="28">
        <v>959</v>
      </c>
      <c r="B969" s="28" t="s">
        <v>5063</v>
      </c>
      <c r="C969" s="28" t="s">
        <v>92</v>
      </c>
      <c r="D969" s="28" t="s">
        <v>93</v>
      </c>
      <c r="E969" s="28" t="s">
        <v>94</v>
      </c>
      <c r="F969" s="28" t="s">
        <v>5064</v>
      </c>
      <c r="G969" s="28" t="s">
        <v>5065</v>
      </c>
      <c r="H969" s="37" t="s">
        <v>104</v>
      </c>
      <c r="I969" s="30">
        <v>8</v>
      </c>
      <c r="J969" s="28" t="s">
        <v>2101</v>
      </c>
      <c r="K969" s="28">
        <v>18</v>
      </c>
      <c r="L969" s="42" t="s">
        <v>2102</v>
      </c>
      <c r="M969" s="34" t="s">
        <v>5121</v>
      </c>
      <c r="N969" s="34" t="s">
        <v>2104</v>
      </c>
      <c r="O969" s="34" t="s">
        <v>2105</v>
      </c>
      <c r="P969" s="28" t="s">
        <v>5122</v>
      </c>
      <c r="Q969" s="69" t="s">
        <v>5123</v>
      </c>
      <c r="R969" s="70" t="s">
        <v>5124</v>
      </c>
      <c r="S969" s="34" t="s">
        <v>5125</v>
      </c>
      <c r="T969" s="51">
        <v>1</v>
      </c>
      <c r="U969" s="52" t="s">
        <v>701</v>
      </c>
      <c r="V969" s="52" t="s">
        <v>702</v>
      </c>
    </row>
    <row r="970" spans="1:22" ht="294" hidden="1">
      <c r="A970" s="28">
        <v>960</v>
      </c>
      <c r="B970" s="28" t="s">
        <v>5063</v>
      </c>
      <c r="C970" s="28" t="s">
        <v>92</v>
      </c>
      <c r="D970" s="28" t="s">
        <v>93</v>
      </c>
      <c r="E970" s="28" t="s">
        <v>4230</v>
      </c>
      <c r="F970" s="28" t="s">
        <v>5064</v>
      </c>
      <c r="G970" s="28" t="s">
        <v>5065</v>
      </c>
      <c r="H970" s="37" t="s">
        <v>45</v>
      </c>
      <c r="I970" s="30">
        <v>7</v>
      </c>
      <c r="J970" s="34" t="s">
        <v>167</v>
      </c>
      <c r="K970" s="51" t="s">
        <v>117</v>
      </c>
      <c r="L970" s="34" t="s">
        <v>174</v>
      </c>
      <c r="M970" s="34" t="s">
        <v>5126</v>
      </c>
      <c r="N970" s="146" t="s">
        <v>170</v>
      </c>
      <c r="O970" s="53" t="s">
        <v>171</v>
      </c>
      <c r="P970" s="28" t="s">
        <v>5127</v>
      </c>
      <c r="Q970" s="78" t="s">
        <v>5128</v>
      </c>
      <c r="R970" s="34" t="s">
        <v>5129</v>
      </c>
      <c r="S970" s="34"/>
      <c r="T970" s="51"/>
      <c r="U970" s="52"/>
      <c r="V970" s="52"/>
    </row>
    <row r="971" spans="1:22" ht="409.5" hidden="1">
      <c r="A971" s="28">
        <v>961</v>
      </c>
      <c r="B971" s="28" t="s">
        <v>5130</v>
      </c>
      <c r="C971" s="28" t="s">
        <v>92</v>
      </c>
      <c r="D971" s="28" t="s">
        <v>93</v>
      </c>
      <c r="E971" s="28" t="s">
        <v>4230</v>
      </c>
      <c r="F971" s="28" t="s">
        <v>5131</v>
      </c>
      <c r="G971" s="28" t="s">
        <v>5132</v>
      </c>
      <c r="H971" s="37" t="s">
        <v>3</v>
      </c>
      <c r="I971" s="30">
        <v>3</v>
      </c>
      <c r="J971" s="34" t="s">
        <v>400</v>
      </c>
      <c r="K971" s="51">
        <v>3</v>
      </c>
      <c r="L971" s="34" t="s">
        <v>400</v>
      </c>
      <c r="M971" s="34" t="s">
        <v>5133</v>
      </c>
      <c r="N971" s="146" t="s">
        <v>625</v>
      </c>
      <c r="O971" s="53" t="s">
        <v>403</v>
      </c>
      <c r="P971" s="28" t="s">
        <v>5134</v>
      </c>
      <c r="Q971" s="78" t="s">
        <v>5135</v>
      </c>
      <c r="R971" s="34" t="s">
        <v>5136</v>
      </c>
      <c r="S971" s="34" t="s">
        <v>5137</v>
      </c>
      <c r="T971" s="51">
        <v>5</v>
      </c>
      <c r="U971" s="52" t="s">
        <v>630</v>
      </c>
      <c r="V971" s="52" t="s">
        <v>631</v>
      </c>
    </row>
    <row r="972" spans="1:22" ht="409.5" hidden="1">
      <c r="A972" s="28">
        <v>962</v>
      </c>
      <c r="B972" s="28" t="s">
        <v>5130</v>
      </c>
      <c r="C972" s="28" t="s">
        <v>92</v>
      </c>
      <c r="D972" s="28" t="s">
        <v>93</v>
      </c>
      <c r="E972" s="28" t="s">
        <v>4230</v>
      </c>
      <c r="F972" s="28" t="s">
        <v>5131</v>
      </c>
      <c r="G972" s="28" t="s">
        <v>5132</v>
      </c>
      <c r="H972" s="37" t="s">
        <v>45</v>
      </c>
      <c r="I972" s="30">
        <v>7</v>
      </c>
      <c r="J972" s="34" t="s">
        <v>167</v>
      </c>
      <c r="K972" s="51">
        <v>1</v>
      </c>
      <c r="L972" s="34" t="s">
        <v>168</v>
      </c>
      <c r="M972" s="34" t="s">
        <v>5138</v>
      </c>
      <c r="N972" s="146" t="s">
        <v>1061</v>
      </c>
      <c r="O972" s="53" t="s">
        <v>171</v>
      </c>
      <c r="P972" s="28" t="s">
        <v>5139</v>
      </c>
      <c r="Q972" s="78" t="s">
        <v>5140</v>
      </c>
      <c r="R972" s="34" t="s">
        <v>5141</v>
      </c>
      <c r="S972" s="34"/>
      <c r="T972" s="51"/>
      <c r="U972" s="52"/>
      <c r="V972" s="52"/>
    </row>
    <row r="973" spans="1:22" ht="409.5" hidden="1">
      <c r="A973" s="28">
        <v>963</v>
      </c>
      <c r="B973" s="28" t="s">
        <v>5130</v>
      </c>
      <c r="C973" s="28" t="s">
        <v>92</v>
      </c>
      <c r="D973" s="28" t="s">
        <v>93</v>
      </c>
      <c r="E973" s="28" t="s">
        <v>4230</v>
      </c>
      <c r="F973" s="28" t="s">
        <v>5131</v>
      </c>
      <c r="G973" s="28" t="s">
        <v>5132</v>
      </c>
      <c r="H973" s="37" t="s">
        <v>45</v>
      </c>
      <c r="I973" s="30">
        <v>7</v>
      </c>
      <c r="J973" s="34" t="s">
        <v>167</v>
      </c>
      <c r="K973" s="51" t="s">
        <v>117</v>
      </c>
      <c r="L973" s="34" t="s">
        <v>174</v>
      </c>
      <c r="M973" s="34" t="s">
        <v>5142</v>
      </c>
      <c r="N973" s="146" t="s">
        <v>170</v>
      </c>
      <c r="O973" s="53" t="s">
        <v>171</v>
      </c>
      <c r="P973" s="28" t="s">
        <v>5143</v>
      </c>
      <c r="Q973" s="78" t="s">
        <v>5140</v>
      </c>
      <c r="R973" s="34" t="s">
        <v>5144</v>
      </c>
      <c r="S973" s="34"/>
      <c r="T973" s="51"/>
      <c r="U973" s="52"/>
      <c r="V973" s="52"/>
    </row>
    <row r="974" spans="1:22" ht="266" hidden="1">
      <c r="A974" s="28">
        <v>964</v>
      </c>
      <c r="B974" s="28" t="s">
        <v>5130</v>
      </c>
      <c r="C974" s="28" t="s">
        <v>92</v>
      </c>
      <c r="D974" s="28" t="s">
        <v>93</v>
      </c>
      <c r="E974" s="28" t="s">
        <v>4230</v>
      </c>
      <c r="F974" s="28" t="s">
        <v>5131</v>
      </c>
      <c r="G974" s="28" t="s">
        <v>5132</v>
      </c>
      <c r="H974" s="37" t="s">
        <v>104</v>
      </c>
      <c r="I974" s="30">
        <v>8</v>
      </c>
      <c r="J974" s="34" t="s">
        <v>105</v>
      </c>
      <c r="K974" s="51">
        <v>2</v>
      </c>
      <c r="L974" s="34" t="s">
        <v>106</v>
      </c>
      <c r="M974" s="34" t="s">
        <v>5145</v>
      </c>
      <c r="N974" s="146" t="s">
        <v>108</v>
      </c>
      <c r="O974" s="53" t="s">
        <v>109</v>
      </c>
      <c r="P974" s="28" t="s">
        <v>5146</v>
      </c>
      <c r="Q974" s="78" t="s">
        <v>5147</v>
      </c>
      <c r="R974" s="34" t="s">
        <v>5148</v>
      </c>
      <c r="S974" s="34" t="s">
        <v>5149</v>
      </c>
      <c r="T974" s="28" t="s">
        <v>5150</v>
      </c>
      <c r="U974" s="52" t="s">
        <v>5151</v>
      </c>
      <c r="V974" s="52" t="s">
        <v>5152</v>
      </c>
    </row>
    <row r="975" spans="1:22" ht="409.5" hidden="1">
      <c r="A975" s="28">
        <v>965</v>
      </c>
      <c r="B975" s="28" t="s">
        <v>5130</v>
      </c>
      <c r="C975" s="28" t="s">
        <v>92</v>
      </c>
      <c r="D975" s="28" t="s">
        <v>93</v>
      </c>
      <c r="E975" s="28" t="s">
        <v>4230</v>
      </c>
      <c r="F975" s="28" t="s">
        <v>5131</v>
      </c>
      <c r="G975" s="28" t="s">
        <v>5132</v>
      </c>
      <c r="H975" s="37" t="s">
        <v>104</v>
      </c>
      <c r="I975" s="30">
        <v>8</v>
      </c>
      <c r="J975" s="34" t="s">
        <v>149</v>
      </c>
      <c r="K975" s="51">
        <v>14</v>
      </c>
      <c r="L975" s="34" t="s">
        <v>149</v>
      </c>
      <c r="M975" s="34" t="s">
        <v>5153</v>
      </c>
      <c r="N975" s="146" t="s">
        <v>127</v>
      </c>
      <c r="O975" s="53" t="s">
        <v>151</v>
      </c>
      <c r="P975" s="28" t="s">
        <v>5154</v>
      </c>
      <c r="Q975" s="78" t="s">
        <v>5155</v>
      </c>
      <c r="R975" s="34" t="s">
        <v>5156</v>
      </c>
      <c r="S975" s="34" t="s">
        <v>5157</v>
      </c>
      <c r="T975" s="28" t="s">
        <v>5158</v>
      </c>
      <c r="U975" s="52" t="s">
        <v>709</v>
      </c>
      <c r="V975" s="52" t="s">
        <v>1598</v>
      </c>
    </row>
    <row r="976" spans="1:22" ht="409.5" hidden="1">
      <c r="A976" s="28">
        <v>966</v>
      </c>
      <c r="B976" s="28" t="s">
        <v>5130</v>
      </c>
      <c r="C976" s="28" t="s">
        <v>92</v>
      </c>
      <c r="D976" s="28" t="s">
        <v>93</v>
      </c>
      <c r="E976" s="28" t="s">
        <v>4230</v>
      </c>
      <c r="F976" s="28" t="s">
        <v>5131</v>
      </c>
      <c r="G976" s="28" t="s">
        <v>5132</v>
      </c>
      <c r="H976" s="37" t="s">
        <v>104</v>
      </c>
      <c r="I976" s="30">
        <v>8</v>
      </c>
      <c r="J976" s="34" t="s">
        <v>116</v>
      </c>
      <c r="K976" s="51" t="s">
        <v>117</v>
      </c>
      <c r="L976" s="34" t="s">
        <v>118</v>
      </c>
      <c r="M976" s="34" t="s">
        <v>5159</v>
      </c>
      <c r="N976" s="146" t="s">
        <v>120</v>
      </c>
      <c r="O976" s="53" t="s">
        <v>121</v>
      </c>
      <c r="P976" s="28" t="s">
        <v>5160</v>
      </c>
      <c r="Q976" s="78" t="s">
        <v>5161</v>
      </c>
      <c r="R976" s="34" t="s">
        <v>5162</v>
      </c>
      <c r="S976" s="34" t="s">
        <v>5163</v>
      </c>
      <c r="T976" s="51">
        <v>1</v>
      </c>
      <c r="U976" s="52" t="s">
        <v>701</v>
      </c>
      <c r="V976" s="52" t="s">
        <v>3550</v>
      </c>
    </row>
    <row r="977" spans="1:22" ht="409.5" hidden="1">
      <c r="A977" s="28">
        <v>967</v>
      </c>
      <c r="B977" s="28" t="s">
        <v>5130</v>
      </c>
      <c r="C977" s="28" t="s">
        <v>92</v>
      </c>
      <c r="D977" s="28" t="s">
        <v>93</v>
      </c>
      <c r="E977" s="28" t="s">
        <v>4230</v>
      </c>
      <c r="F977" s="28" t="s">
        <v>5131</v>
      </c>
      <c r="G977" s="28" t="s">
        <v>5132</v>
      </c>
      <c r="H977" s="37" t="s">
        <v>104</v>
      </c>
      <c r="I977" s="30">
        <v>8</v>
      </c>
      <c r="J977" s="34" t="s">
        <v>125</v>
      </c>
      <c r="K977" s="51">
        <v>8</v>
      </c>
      <c r="L977" s="34" t="s">
        <v>125</v>
      </c>
      <c r="M977" s="34" t="s">
        <v>5164</v>
      </c>
      <c r="N977" s="146" t="s">
        <v>127</v>
      </c>
      <c r="O977" s="53" t="s">
        <v>128</v>
      </c>
      <c r="P977" s="28" t="s">
        <v>5165</v>
      </c>
      <c r="Q977" s="78" t="s">
        <v>5166</v>
      </c>
      <c r="R977" s="34" t="s">
        <v>5167</v>
      </c>
      <c r="S977" s="34" t="s">
        <v>5168</v>
      </c>
      <c r="T977" s="337">
        <v>15643.26</v>
      </c>
      <c r="U977" s="52" t="s">
        <v>133</v>
      </c>
      <c r="V977" s="52" t="s">
        <v>134</v>
      </c>
    </row>
    <row r="978" spans="1:22" ht="275.5" hidden="1">
      <c r="A978" s="28">
        <v>968</v>
      </c>
      <c r="B978" s="28" t="s">
        <v>5169</v>
      </c>
      <c r="C978" s="28" t="s">
        <v>92</v>
      </c>
      <c r="D978" s="28" t="s">
        <v>93</v>
      </c>
      <c r="E978" s="28" t="s">
        <v>4230</v>
      </c>
      <c r="F978" s="28" t="s">
        <v>5170</v>
      </c>
      <c r="G978" s="28" t="s">
        <v>5171</v>
      </c>
      <c r="H978" s="37" t="s">
        <v>3</v>
      </c>
      <c r="I978" s="30">
        <v>3</v>
      </c>
      <c r="J978" s="34" t="s">
        <v>97</v>
      </c>
      <c r="K978" s="51">
        <v>1</v>
      </c>
      <c r="L978" s="34" t="s">
        <v>97</v>
      </c>
      <c r="M978" s="34" t="s">
        <v>5172</v>
      </c>
      <c r="N978" s="146" t="s">
        <v>286</v>
      </c>
      <c r="O978" s="53" t="s">
        <v>100</v>
      </c>
      <c r="P978" s="28" t="s">
        <v>5173</v>
      </c>
      <c r="Q978" s="78" t="s">
        <v>5174</v>
      </c>
      <c r="R978" s="34" t="s">
        <v>5175</v>
      </c>
      <c r="S978" s="34"/>
      <c r="T978" s="51"/>
      <c r="U978" s="52"/>
      <c r="V978" s="52"/>
    </row>
    <row r="979" spans="1:22" ht="232" hidden="1">
      <c r="A979" s="28">
        <v>969</v>
      </c>
      <c r="B979" s="28" t="s">
        <v>5169</v>
      </c>
      <c r="C979" s="28" t="s">
        <v>92</v>
      </c>
      <c r="D979" s="28" t="s">
        <v>93</v>
      </c>
      <c r="E979" s="28" t="s">
        <v>4230</v>
      </c>
      <c r="F979" s="28" t="s">
        <v>5170</v>
      </c>
      <c r="G979" s="28" t="s">
        <v>5171</v>
      </c>
      <c r="H979" s="37" t="s">
        <v>104</v>
      </c>
      <c r="I979" s="30">
        <v>8</v>
      </c>
      <c r="J979" s="34" t="s">
        <v>105</v>
      </c>
      <c r="K979" s="51">
        <v>2</v>
      </c>
      <c r="L979" s="34" t="s">
        <v>106</v>
      </c>
      <c r="M979" s="34" t="s">
        <v>5176</v>
      </c>
      <c r="N979" s="146" t="s">
        <v>108</v>
      </c>
      <c r="O979" s="53" t="s">
        <v>109</v>
      </c>
      <c r="P979" s="28" t="s">
        <v>5177</v>
      </c>
      <c r="Q979" s="78" t="s">
        <v>5178</v>
      </c>
      <c r="R979" s="34" t="s">
        <v>5179</v>
      </c>
      <c r="S979" s="34"/>
      <c r="T979" s="51"/>
      <c r="U979" s="52"/>
      <c r="V979" s="52"/>
    </row>
    <row r="980" spans="1:22" ht="406" hidden="1">
      <c r="A980" s="28">
        <v>970</v>
      </c>
      <c r="B980" s="28" t="s">
        <v>5169</v>
      </c>
      <c r="C980" s="28" t="s">
        <v>92</v>
      </c>
      <c r="D980" s="28" t="s">
        <v>93</v>
      </c>
      <c r="E980" s="28" t="s">
        <v>4230</v>
      </c>
      <c r="F980" s="28" t="s">
        <v>5170</v>
      </c>
      <c r="G980" s="28" t="s">
        <v>5171</v>
      </c>
      <c r="H980" s="37" t="s">
        <v>45</v>
      </c>
      <c r="I980" s="30">
        <v>7</v>
      </c>
      <c r="J980" s="34" t="s">
        <v>167</v>
      </c>
      <c r="K980" s="51">
        <v>1</v>
      </c>
      <c r="L980" s="34" t="s">
        <v>168</v>
      </c>
      <c r="M980" s="34" t="s">
        <v>5180</v>
      </c>
      <c r="N980" s="146" t="s">
        <v>170</v>
      </c>
      <c r="O980" s="53" t="s">
        <v>171</v>
      </c>
      <c r="P980" s="28" t="s">
        <v>5181</v>
      </c>
      <c r="Q980" s="78" t="s">
        <v>4283</v>
      </c>
      <c r="R980" s="34" t="s">
        <v>5182</v>
      </c>
      <c r="S980" s="34"/>
      <c r="T980" s="51"/>
      <c r="U980" s="52"/>
      <c r="V980" s="52"/>
    </row>
    <row r="981" spans="1:22" ht="409.5" hidden="1">
      <c r="A981" s="28">
        <v>971</v>
      </c>
      <c r="B981" s="28" t="s">
        <v>5169</v>
      </c>
      <c r="C981" s="28" t="s">
        <v>92</v>
      </c>
      <c r="D981" s="28" t="s">
        <v>93</v>
      </c>
      <c r="E981" s="28" t="s">
        <v>4230</v>
      </c>
      <c r="F981" s="28" t="s">
        <v>5170</v>
      </c>
      <c r="G981" s="28" t="s">
        <v>5171</v>
      </c>
      <c r="H981" s="37" t="s">
        <v>104</v>
      </c>
      <c r="I981" s="30">
        <v>8</v>
      </c>
      <c r="J981" s="34" t="s">
        <v>116</v>
      </c>
      <c r="K981" s="51" t="s">
        <v>117</v>
      </c>
      <c r="L981" s="34" t="s">
        <v>118</v>
      </c>
      <c r="M981" s="34" t="s">
        <v>5183</v>
      </c>
      <c r="N981" s="146" t="s">
        <v>120</v>
      </c>
      <c r="O981" s="53" t="s">
        <v>121</v>
      </c>
      <c r="P981" s="28" t="s">
        <v>5184</v>
      </c>
      <c r="Q981" s="78" t="s">
        <v>5185</v>
      </c>
      <c r="R981" s="34" t="s">
        <v>5186</v>
      </c>
      <c r="S981" s="34"/>
      <c r="T981" s="51"/>
      <c r="U981" s="52"/>
      <c r="V981" s="52"/>
    </row>
    <row r="982" spans="1:22" ht="409.5" hidden="1">
      <c r="A982" s="28">
        <v>972</v>
      </c>
      <c r="B982" s="28" t="s">
        <v>5169</v>
      </c>
      <c r="C982" s="28" t="s">
        <v>92</v>
      </c>
      <c r="D982" s="28" t="s">
        <v>93</v>
      </c>
      <c r="E982" s="28" t="s">
        <v>4230</v>
      </c>
      <c r="F982" s="28" t="s">
        <v>5170</v>
      </c>
      <c r="G982" s="28" t="s">
        <v>5171</v>
      </c>
      <c r="H982" s="37" t="s">
        <v>104</v>
      </c>
      <c r="I982" s="30">
        <v>8</v>
      </c>
      <c r="J982" s="34" t="s">
        <v>135</v>
      </c>
      <c r="K982" s="51">
        <v>9</v>
      </c>
      <c r="L982" s="34" t="s">
        <v>136</v>
      </c>
      <c r="M982" s="34" t="s">
        <v>5187</v>
      </c>
      <c r="N982" s="146" t="s">
        <v>138</v>
      </c>
      <c r="O982" s="53" t="s">
        <v>139</v>
      </c>
      <c r="P982" s="28" t="s">
        <v>5188</v>
      </c>
      <c r="Q982" s="78" t="s">
        <v>5189</v>
      </c>
      <c r="R982" s="34" t="s">
        <v>5190</v>
      </c>
      <c r="S982" s="34" t="s">
        <v>5191</v>
      </c>
      <c r="T982" s="51">
        <v>1</v>
      </c>
      <c r="U982" s="52" t="s">
        <v>5192</v>
      </c>
      <c r="V982" s="52" t="s">
        <v>5193</v>
      </c>
    </row>
    <row r="983" spans="1:22" ht="266" hidden="1">
      <c r="A983" s="28">
        <v>973</v>
      </c>
      <c r="B983" s="28" t="s">
        <v>5169</v>
      </c>
      <c r="C983" s="28" t="s">
        <v>92</v>
      </c>
      <c r="D983" s="28" t="s">
        <v>93</v>
      </c>
      <c r="E983" s="28" t="s">
        <v>4230</v>
      </c>
      <c r="F983" s="28" t="s">
        <v>5170</v>
      </c>
      <c r="G983" s="28" t="s">
        <v>5171</v>
      </c>
      <c r="H983" s="37" t="s">
        <v>104</v>
      </c>
      <c r="I983" s="30">
        <v>8</v>
      </c>
      <c r="J983" s="34" t="s">
        <v>149</v>
      </c>
      <c r="K983" s="51">
        <v>14</v>
      </c>
      <c r="L983" s="34" t="s">
        <v>149</v>
      </c>
      <c r="M983" s="34" t="s">
        <v>5194</v>
      </c>
      <c r="N983" s="146" t="s">
        <v>127</v>
      </c>
      <c r="O983" s="53" t="s">
        <v>151</v>
      </c>
      <c r="P983" s="28" t="s">
        <v>5195</v>
      </c>
      <c r="Q983" s="78" t="s">
        <v>5196</v>
      </c>
      <c r="R983" s="70" t="s">
        <v>5197</v>
      </c>
      <c r="S983" s="34" t="s">
        <v>5198</v>
      </c>
      <c r="T983" s="51">
        <v>1</v>
      </c>
      <c r="U983" s="52" t="s">
        <v>5199</v>
      </c>
      <c r="V983" s="52" t="s">
        <v>5200</v>
      </c>
    </row>
    <row r="984" spans="1:22" ht="362.5" hidden="1">
      <c r="A984" s="28">
        <v>974</v>
      </c>
      <c r="B984" s="28" t="s">
        <v>5169</v>
      </c>
      <c r="C984" s="28" t="s">
        <v>92</v>
      </c>
      <c r="D984" s="28" t="s">
        <v>93</v>
      </c>
      <c r="E984" s="28" t="s">
        <v>4230</v>
      </c>
      <c r="F984" s="28" t="s">
        <v>5170</v>
      </c>
      <c r="G984" s="28" t="s">
        <v>5171</v>
      </c>
      <c r="H984" s="37" t="s">
        <v>104</v>
      </c>
      <c r="I984" s="30">
        <v>8</v>
      </c>
      <c r="J984" s="34" t="s">
        <v>267</v>
      </c>
      <c r="K984" s="51">
        <v>15</v>
      </c>
      <c r="L984" s="34" t="s">
        <v>267</v>
      </c>
      <c r="M984" s="34" t="s">
        <v>5201</v>
      </c>
      <c r="N984" s="146" t="s">
        <v>269</v>
      </c>
      <c r="O984" s="53" t="s">
        <v>270</v>
      </c>
      <c r="P984" s="28" t="s">
        <v>5202</v>
      </c>
      <c r="Q984" s="78" t="s">
        <v>5203</v>
      </c>
      <c r="R984" s="34" t="s">
        <v>5204</v>
      </c>
      <c r="S984" s="34" t="s">
        <v>5205</v>
      </c>
      <c r="T984" s="51">
        <v>1</v>
      </c>
      <c r="U984" s="52" t="s">
        <v>4390</v>
      </c>
      <c r="V984" s="52" t="s">
        <v>4391</v>
      </c>
    </row>
    <row r="985" spans="1:22" ht="290" hidden="1">
      <c r="A985" s="28">
        <v>975</v>
      </c>
      <c r="B985" s="28" t="s">
        <v>5169</v>
      </c>
      <c r="C985" s="28" t="s">
        <v>92</v>
      </c>
      <c r="D985" s="28" t="s">
        <v>93</v>
      </c>
      <c r="E985" s="28" t="s">
        <v>4230</v>
      </c>
      <c r="F985" s="28" t="s">
        <v>5170</v>
      </c>
      <c r="G985" s="28" t="s">
        <v>5171</v>
      </c>
      <c r="H985" s="37" t="s">
        <v>104</v>
      </c>
      <c r="I985" s="30">
        <v>8</v>
      </c>
      <c r="J985" s="34" t="s">
        <v>159</v>
      </c>
      <c r="K985" s="51">
        <v>16</v>
      </c>
      <c r="L985" s="34" t="s">
        <v>160</v>
      </c>
      <c r="M985" s="34" t="s">
        <v>5206</v>
      </c>
      <c r="N985" s="146" t="s">
        <v>162</v>
      </c>
      <c r="O985" s="53" t="s">
        <v>163</v>
      </c>
      <c r="P985" s="28" t="s">
        <v>5207</v>
      </c>
      <c r="Q985" s="78" t="s">
        <v>5208</v>
      </c>
      <c r="R985" s="34" t="s">
        <v>5209</v>
      </c>
      <c r="S985" s="34" t="s">
        <v>5210</v>
      </c>
      <c r="T985" s="51"/>
      <c r="U985" s="52"/>
      <c r="V985" s="52"/>
    </row>
    <row r="986" spans="1:22" ht="294" hidden="1">
      <c r="A986" s="28">
        <v>976</v>
      </c>
      <c r="B986" s="28" t="s">
        <v>5169</v>
      </c>
      <c r="C986" s="28" t="s">
        <v>92</v>
      </c>
      <c r="D986" s="28" t="s">
        <v>93</v>
      </c>
      <c r="E986" s="28" t="s">
        <v>4230</v>
      </c>
      <c r="F986" s="28" t="s">
        <v>5170</v>
      </c>
      <c r="G986" s="28" t="s">
        <v>5171</v>
      </c>
      <c r="H986" s="37" t="s">
        <v>45</v>
      </c>
      <c r="I986" s="30">
        <v>7</v>
      </c>
      <c r="J986" s="34" t="s">
        <v>167</v>
      </c>
      <c r="K986" s="51" t="s">
        <v>117</v>
      </c>
      <c r="L986" s="34" t="s">
        <v>174</v>
      </c>
      <c r="M986" s="34" t="s">
        <v>5211</v>
      </c>
      <c r="N986" s="146" t="s">
        <v>170</v>
      </c>
      <c r="O986" s="53" t="s">
        <v>171</v>
      </c>
      <c r="P986" s="28" t="s">
        <v>5212</v>
      </c>
      <c r="Q986" s="78" t="s">
        <v>4283</v>
      </c>
      <c r="R986" s="34" t="s">
        <v>5213</v>
      </c>
      <c r="S986" s="34"/>
      <c r="T986" s="51"/>
      <c r="U986" s="52"/>
      <c r="V986" s="52"/>
    </row>
    <row r="987" spans="1:22" ht="406" hidden="1">
      <c r="A987" s="28">
        <v>977</v>
      </c>
      <c r="B987" s="28" t="s">
        <v>5214</v>
      </c>
      <c r="C987" s="28" t="s">
        <v>92</v>
      </c>
      <c r="D987" s="28" t="s">
        <v>93</v>
      </c>
      <c r="E987" s="28" t="s">
        <v>4230</v>
      </c>
      <c r="F987" s="28" t="s">
        <v>5215</v>
      </c>
      <c r="G987" s="28" t="s">
        <v>5216</v>
      </c>
      <c r="H987" s="37" t="s">
        <v>45</v>
      </c>
      <c r="I987" s="30">
        <v>7</v>
      </c>
      <c r="J987" s="34" t="s">
        <v>167</v>
      </c>
      <c r="K987" s="51">
        <v>1</v>
      </c>
      <c r="L987" s="34" t="s">
        <v>168</v>
      </c>
      <c r="M987" s="34" t="s">
        <v>5217</v>
      </c>
      <c r="N987" s="146" t="s">
        <v>170</v>
      </c>
      <c r="O987" s="53" t="s">
        <v>171</v>
      </c>
      <c r="P987" s="28" t="s">
        <v>5218</v>
      </c>
      <c r="Q987" s="78" t="s">
        <v>4283</v>
      </c>
      <c r="R987" s="34" t="s">
        <v>5219</v>
      </c>
      <c r="S987" s="34"/>
      <c r="T987" s="51"/>
      <c r="U987" s="52"/>
      <c r="V987" s="52"/>
    </row>
    <row r="988" spans="1:22" ht="409.5" hidden="1">
      <c r="A988" s="28">
        <v>978</v>
      </c>
      <c r="B988" s="28" t="s">
        <v>5214</v>
      </c>
      <c r="C988" s="28" t="s">
        <v>92</v>
      </c>
      <c r="D988" s="28" t="s">
        <v>93</v>
      </c>
      <c r="E988" s="28" t="s">
        <v>4230</v>
      </c>
      <c r="F988" s="28" t="s">
        <v>5215</v>
      </c>
      <c r="G988" s="28" t="s">
        <v>5216</v>
      </c>
      <c r="H988" s="37" t="s">
        <v>104</v>
      </c>
      <c r="I988" s="30">
        <v>8</v>
      </c>
      <c r="J988" s="34" t="s">
        <v>116</v>
      </c>
      <c r="K988" s="51" t="s">
        <v>117</v>
      </c>
      <c r="L988" s="34" t="s">
        <v>118</v>
      </c>
      <c r="M988" s="34" t="s">
        <v>5220</v>
      </c>
      <c r="N988" s="146" t="s">
        <v>120</v>
      </c>
      <c r="O988" s="53" t="s">
        <v>121</v>
      </c>
      <c r="P988" s="28" t="s">
        <v>5221</v>
      </c>
      <c r="Q988" s="78" t="s">
        <v>4283</v>
      </c>
      <c r="R988" s="34" t="s">
        <v>5222</v>
      </c>
      <c r="S988" s="34" t="s">
        <v>5223</v>
      </c>
      <c r="T988" s="51">
        <v>3</v>
      </c>
      <c r="U988" s="52" t="s">
        <v>5224</v>
      </c>
      <c r="V988" s="52" t="s">
        <v>5225</v>
      </c>
    </row>
    <row r="989" spans="1:22" ht="308" hidden="1">
      <c r="A989" s="28">
        <v>979</v>
      </c>
      <c r="B989" s="28" t="s">
        <v>5214</v>
      </c>
      <c r="C989" s="28" t="s">
        <v>92</v>
      </c>
      <c r="D989" s="28" t="s">
        <v>93</v>
      </c>
      <c r="E989" s="28" t="s">
        <v>4230</v>
      </c>
      <c r="F989" s="28" t="s">
        <v>5215</v>
      </c>
      <c r="G989" s="28" t="s">
        <v>5216</v>
      </c>
      <c r="H989" s="37" t="s">
        <v>104</v>
      </c>
      <c r="I989" s="30">
        <v>8</v>
      </c>
      <c r="J989" s="34" t="s">
        <v>212</v>
      </c>
      <c r="K989" s="51">
        <v>12</v>
      </c>
      <c r="L989" s="34" t="s">
        <v>212</v>
      </c>
      <c r="M989" s="34" t="s">
        <v>5226</v>
      </c>
      <c r="N989" s="146" t="s">
        <v>331</v>
      </c>
      <c r="O989" s="53" t="s">
        <v>215</v>
      </c>
      <c r="P989" s="28" t="s">
        <v>5227</v>
      </c>
      <c r="Q989" s="78" t="s">
        <v>4283</v>
      </c>
      <c r="R989" s="34" t="s">
        <v>5228</v>
      </c>
      <c r="S989" s="34" t="s">
        <v>5229</v>
      </c>
      <c r="T989" s="51">
        <v>4</v>
      </c>
      <c r="U989" s="52" t="s">
        <v>5230</v>
      </c>
      <c r="V989" s="52" t="s">
        <v>5231</v>
      </c>
    </row>
    <row r="990" spans="1:22" ht="294" hidden="1">
      <c r="A990" s="28">
        <v>980</v>
      </c>
      <c r="B990" s="28" t="s">
        <v>5214</v>
      </c>
      <c r="C990" s="28" t="s">
        <v>92</v>
      </c>
      <c r="D990" s="28" t="s">
        <v>93</v>
      </c>
      <c r="E990" s="28" t="s">
        <v>4230</v>
      </c>
      <c r="F990" s="28" t="s">
        <v>5215</v>
      </c>
      <c r="G990" s="28" t="s">
        <v>5216</v>
      </c>
      <c r="H990" s="37" t="s">
        <v>45</v>
      </c>
      <c r="I990" s="30">
        <v>7</v>
      </c>
      <c r="J990" s="34" t="s">
        <v>167</v>
      </c>
      <c r="K990" s="51" t="s">
        <v>117</v>
      </c>
      <c r="L990" s="34" t="s">
        <v>174</v>
      </c>
      <c r="M990" s="34" t="s">
        <v>5232</v>
      </c>
      <c r="N990" s="146" t="s">
        <v>170</v>
      </c>
      <c r="O990" s="53" t="s">
        <v>171</v>
      </c>
      <c r="P990" s="28" t="s">
        <v>5233</v>
      </c>
      <c r="Q990" s="78" t="s">
        <v>4283</v>
      </c>
      <c r="R990" s="34" t="s">
        <v>5234</v>
      </c>
      <c r="S990" s="34"/>
      <c r="T990" s="51"/>
      <c r="U990" s="52"/>
      <c r="V990" s="52"/>
    </row>
    <row r="991" spans="1:22" ht="261" hidden="1">
      <c r="A991" s="28">
        <v>981</v>
      </c>
      <c r="B991" s="28" t="s">
        <v>5235</v>
      </c>
      <c r="C991" s="28" t="s">
        <v>92</v>
      </c>
      <c r="D991" s="28" t="s">
        <v>93</v>
      </c>
      <c r="E991" s="28" t="s">
        <v>4230</v>
      </c>
      <c r="F991" s="28" t="s">
        <v>5236</v>
      </c>
      <c r="G991" s="28" t="s">
        <v>5237</v>
      </c>
      <c r="H991" s="37" t="s">
        <v>372</v>
      </c>
      <c r="I991" s="30">
        <v>1</v>
      </c>
      <c r="J991" s="34" t="s">
        <v>2209</v>
      </c>
      <c r="K991" s="51">
        <v>3</v>
      </c>
      <c r="L991" s="34" t="s">
        <v>2210</v>
      </c>
      <c r="M991" s="34" t="s">
        <v>5238</v>
      </c>
      <c r="N991" s="146" t="s">
        <v>162</v>
      </c>
      <c r="O991" s="53" t="s">
        <v>2212</v>
      </c>
      <c r="P991" s="28" t="s">
        <v>5239</v>
      </c>
      <c r="Q991" s="78" t="s">
        <v>5240</v>
      </c>
      <c r="R991" s="34" t="s">
        <v>5241</v>
      </c>
      <c r="S991" s="34" t="s">
        <v>5242</v>
      </c>
      <c r="T991" s="337">
        <v>2105.9899999999998</v>
      </c>
      <c r="U991" s="52" t="s">
        <v>5243</v>
      </c>
      <c r="V991" s="52" t="s">
        <v>5244</v>
      </c>
    </row>
    <row r="992" spans="1:22" ht="409.5" hidden="1">
      <c r="A992" s="28">
        <v>982</v>
      </c>
      <c r="B992" s="28" t="s">
        <v>5235</v>
      </c>
      <c r="C992" s="28" t="s">
        <v>92</v>
      </c>
      <c r="D992" s="28" t="s">
        <v>93</v>
      </c>
      <c r="E992" s="28" t="s">
        <v>4230</v>
      </c>
      <c r="F992" s="28" t="s">
        <v>5236</v>
      </c>
      <c r="G992" s="28" t="s">
        <v>5237</v>
      </c>
      <c r="H992" s="37" t="s">
        <v>45</v>
      </c>
      <c r="I992" s="30">
        <v>7</v>
      </c>
      <c r="J992" s="34" t="s">
        <v>167</v>
      </c>
      <c r="K992" s="51">
        <v>1</v>
      </c>
      <c r="L992" s="34" t="s">
        <v>168</v>
      </c>
      <c r="M992" s="34" t="s">
        <v>5245</v>
      </c>
      <c r="N992" s="146" t="s">
        <v>170</v>
      </c>
      <c r="O992" s="53" t="s">
        <v>171</v>
      </c>
      <c r="P992" s="28" t="s">
        <v>5246</v>
      </c>
      <c r="Q992" s="78" t="s">
        <v>5247</v>
      </c>
      <c r="R992" s="34" t="s">
        <v>5248</v>
      </c>
      <c r="S992" s="34"/>
      <c r="T992" s="51"/>
      <c r="U992" s="52"/>
      <c r="V992" s="52"/>
    </row>
    <row r="993" spans="1:22" ht="409.5" hidden="1">
      <c r="A993" s="28">
        <v>983</v>
      </c>
      <c r="B993" s="28" t="s">
        <v>5235</v>
      </c>
      <c r="C993" s="28" t="s">
        <v>92</v>
      </c>
      <c r="D993" s="28" t="s">
        <v>93</v>
      </c>
      <c r="E993" s="28" t="s">
        <v>4230</v>
      </c>
      <c r="F993" s="28" t="s">
        <v>5236</v>
      </c>
      <c r="G993" s="28" t="s">
        <v>5237</v>
      </c>
      <c r="H993" s="37" t="s">
        <v>45</v>
      </c>
      <c r="I993" s="30">
        <v>7</v>
      </c>
      <c r="J993" s="34" t="s">
        <v>167</v>
      </c>
      <c r="K993" s="51" t="s">
        <v>117</v>
      </c>
      <c r="L993" s="34" t="s">
        <v>174</v>
      </c>
      <c r="M993" s="34" t="s">
        <v>5249</v>
      </c>
      <c r="N993" s="146" t="s">
        <v>170</v>
      </c>
      <c r="O993" s="53" t="s">
        <v>171</v>
      </c>
      <c r="P993" s="28" t="s">
        <v>5250</v>
      </c>
      <c r="Q993" s="78" t="s">
        <v>5247</v>
      </c>
      <c r="R993" s="34" t="s">
        <v>5251</v>
      </c>
      <c r="S993" s="34"/>
      <c r="T993" s="51"/>
      <c r="U993" s="52"/>
      <c r="V993" s="52"/>
    </row>
    <row r="994" spans="1:22" ht="159.5" hidden="1">
      <c r="A994" s="28">
        <v>984</v>
      </c>
      <c r="B994" s="28" t="s">
        <v>5235</v>
      </c>
      <c r="C994" s="28" t="s">
        <v>92</v>
      </c>
      <c r="D994" s="28" t="s">
        <v>93</v>
      </c>
      <c r="E994" s="28" t="s">
        <v>4230</v>
      </c>
      <c r="F994" s="28" t="s">
        <v>5236</v>
      </c>
      <c r="G994" s="28" t="s">
        <v>5237</v>
      </c>
      <c r="H994" s="37" t="s">
        <v>104</v>
      </c>
      <c r="I994" s="30">
        <v>8</v>
      </c>
      <c r="J994" s="34" t="s">
        <v>212</v>
      </c>
      <c r="K994" s="51">
        <v>12</v>
      </c>
      <c r="L994" s="34" t="s">
        <v>212</v>
      </c>
      <c r="M994" s="34" t="s">
        <v>5252</v>
      </c>
      <c r="N994" s="146" t="s">
        <v>331</v>
      </c>
      <c r="O994" s="53" t="s">
        <v>215</v>
      </c>
      <c r="P994" s="28" t="s">
        <v>5253</v>
      </c>
      <c r="Q994" s="78" t="s">
        <v>5254</v>
      </c>
      <c r="R994" s="34" t="s">
        <v>5255</v>
      </c>
      <c r="S994" s="34" t="s">
        <v>5256</v>
      </c>
      <c r="T994" s="51">
        <v>2</v>
      </c>
      <c r="U994" s="52" t="s">
        <v>463</v>
      </c>
      <c r="V994" s="52" t="s">
        <v>336</v>
      </c>
    </row>
    <row r="995" spans="1:22" ht="409.5" hidden="1">
      <c r="A995" s="28">
        <v>985</v>
      </c>
      <c r="B995" s="28" t="s">
        <v>5235</v>
      </c>
      <c r="C995" s="28" t="s">
        <v>92</v>
      </c>
      <c r="D995" s="28" t="s">
        <v>93</v>
      </c>
      <c r="E995" s="28" t="s">
        <v>4230</v>
      </c>
      <c r="F995" s="28" t="s">
        <v>5236</v>
      </c>
      <c r="G995" s="28" t="s">
        <v>5237</v>
      </c>
      <c r="H995" s="37" t="s">
        <v>104</v>
      </c>
      <c r="I995" s="30">
        <v>8</v>
      </c>
      <c r="J995" s="34" t="s">
        <v>149</v>
      </c>
      <c r="K995" s="51">
        <v>14</v>
      </c>
      <c r="L995" s="34" t="s">
        <v>149</v>
      </c>
      <c r="M995" s="34" t="s">
        <v>5257</v>
      </c>
      <c r="N995" s="146" t="s">
        <v>127</v>
      </c>
      <c r="O995" s="53" t="s">
        <v>151</v>
      </c>
      <c r="P995" s="28" t="s">
        <v>5258</v>
      </c>
      <c r="Q995" s="78" t="s">
        <v>5259</v>
      </c>
      <c r="R995" s="34" t="s">
        <v>5260</v>
      </c>
      <c r="S995" s="34" t="s">
        <v>5261</v>
      </c>
      <c r="T995" s="28" t="s">
        <v>5262</v>
      </c>
      <c r="U995" s="52" t="s">
        <v>5058</v>
      </c>
      <c r="V995" s="52" t="s">
        <v>4852</v>
      </c>
    </row>
    <row r="996" spans="1:22" ht="409.5" hidden="1">
      <c r="A996" s="28">
        <v>986</v>
      </c>
      <c r="B996" s="28" t="s">
        <v>5235</v>
      </c>
      <c r="C996" s="28" t="s">
        <v>92</v>
      </c>
      <c r="D996" s="28" t="s">
        <v>93</v>
      </c>
      <c r="E996" s="28" t="s">
        <v>4230</v>
      </c>
      <c r="F996" s="28" t="s">
        <v>5236</v>
      </c>
      <c r="G996" s="28" t="s">
        <v>5237</v>
      </c>
      <c r="H996" s="37" t="s">
        <v>104</v>
      </c>
      <c r="I996" s="30">
        <v>8</v>
      </c>
      <c r="J996" s="34" t="s">
        <v>116</v>
      </c>
      <c r="K996" s="51" t="s">
        <v>117</v>
      </c>
      <c r="L996" s="34" t="s">
        <v>118</v>
      </c>
      <c r="M996" s="34" t="s">
        <v>5263</v>
      </c>
      <c r="N996" s="146" t="s">
        <v>120</v>
      </c>
      <c r="O996" s="53" t="s">
        <v>121</v>
      </c>
      <c r="P996" s="28" t="s">
        <v>5264</v>
      </c>
      <c r="Q996" s="78" t="s">
        <v>5265</v>
      </c>
      <c r="R996" s="34" t="s">
        <v>5266</v>
      </c>
      <c r="S996" s="34" t="s">
        <v>5267</v>
      </c>
      <c r="T996" s="51">
        <v>1</v>
      </c>
      <c r="U996" s="52" t="s">
        <v>701</v>
      </c>
      <c r="V996" s="52" t="s">
        <v>5268</v>
      </c>
    </row>
    <row r="997" spans="1:22" ht="333.5" hidden="1">
      <c r="A997" s="28">
        <v>987</v>
      </c>
      <c r="B997" s="28" t="s">
        <v>5269</v>
      </c>
      <c r="C997" s="28" t="s">
        <v>92</v>
      </c>
      <c r="D997" s="28" t="s">
        <v>93</v>
      </c>
      <c r="E997" s="28" t="s">
        <v>4230</v>
      </c>
      <c r="F997" s="28" t="s">
        <v>5270</v>
      </c>
      <c r="G997" s="28" t="s">
        <v>5271</v>
      </c>
      <c r="H997" s="37" t="s">
        <v>372</v>
      </c>
      <c r="I997" s="30">
        <v>1</v>
      </c>
      <c r="J997" s="34" t="s">
        <v>2209</v>
      </c>
      <c r="K997" s="51">
        <v>3</v>
      </c>
      <c r="L997" s="34" t="s">
        <v>2210</v>
      </c>
      <c r="M997" s="34" t="s">
        <v>5272</v>
      </c>
      <c r="N997" s="146" t="s">
        <v>162</v>
      </c>
      <c r="O997" s="53" t="s">
        <v>2212</v>
      </c>
      <c r="P997" s="28" t="s">
        <v>5273</v>
      </c>
      <c r="Q997" s="78" t="s">
        <v>5274</v>
      </c>
      <c r="R997" s="34" t="s">
        <v>5275</v>
      </c>
      <c r="S997" s="34" t="s">
        <v>5276</v>
      </c>
      <c r="T997" s="337">
        <v>507.8</v>
      </c>
      <c r="U997" s="52" t="s">
        <v>2350</v>
      </c>
      <c r="V997" s="52" t="s">
        <v>2217</v>
      </c>
    </row>
    <row r="998" spans="1:22" ht="217.5" hidden="1">
      <c r="A998" s="28">
        <v>988</v>
      </c>
      <c r="B998" s="28" t="s">
        <v>5269</v>
      </c>
      <c r="C998" s="28" t="s">
        <v>92</v>
      </c>
      <c r="D998" s="28" t="s">
        <v>93</v>
      </c>
      <c r="E998" s="28" t="s">
        <v>4230</v>
      </c>
      <c r="F998" s="28" t="s">
        <v>5270</v>
      </c>
      <c r="G998" s="28" t="s">
        <v>5271</v>
      </c>
      <c r="H998" s="37" t="s">
        <v>3</v>
      </c>
      <c r="I998" s="30">
        <v>3</v>
      </c>
      <c r="J998" s="34" t="s">
        <v>400</v>
      </c>
      <c r="K998" s="51">
        <v>3</v>
      </c>
      <c r="L998" s="34" t="s">
        <v>400</v>
      </c>
      <c r="M998" s="34" t="s">
        <v>5277</v>
      </c>
      <c r="N998" s="146" t="s">
        <v>625</v>
      </c>
      <c r="O998" s="53" t="s">
        <v>403</v>
      </c>
      <c r="P998" s="28" t="s">
        <v>5278</v>
      </c>
      <c r="Q998" s="78" t="s">
        <v>5279</v>
      </c>
      <c r="R998" s="34" t="s">
        <v>5280</v>
      </c>
      <c r="S998" s="34"/>
      <c r="T998" s="51"/>
      <c r="U998" s="52"/>
      <c r="V998" s="52"/>
    </row>
    <row r="999" spans="1:22" ht="217.5" hidden="1">
      <c r="A999" s="28">
        <v>989</v>
      </c>
      <c r="B999" s="28" t="s">
        <v>5269</v>
      </c>
      <c r="C999" s="28" t="s">
        <v>92</v>
      </c>
      <c r="D999" s="28" t="s">
        <v>93</v>
      </c>
      <c r="E999" s="28" t="s">
        <v>4230</v>
      </c>
      <c r="F999" s="28" t="s">
        <v>5270</v>
      </c>
      <c r="G999" s="28" t="s">
        <v>5271</v>
      </c>
      <c r="H999" s="37" t="s">
        <v>3</v>
      </c>
      <c r="I999" s="30">
        <v>3</v>
      </c>
      <c r="J999" s="34" t="s">
        <v>2121</v>
      </c>
      <c r="K999" s="51">
        <v>6</v>
      </c>
      <c r="L999" s="34" t="s">
        <v>2122</v>
      </c>
      <c r="M999" s="34" t="s">
        <v>5281</v>
      </c>
      <c r="N999" s="146" t="s">
        <v>2768</v>
      </c>
      <c r="O999" s="53" t="s">
        <v>2125</v>
      </c>
      <c r="P999" s="28" t="s">
        <v>5282</v>
      </c>
      <c r="Q999" s="78" t="s">
        <v>5283</v>
      </c>
      <c r="R999" s="34" t="s">
        <v>5284</v>
      </c>
      <c r="S999" s="34"/>
      <c r="T999" s="51"/>
      <c r="U999" s="52"/>
      <c r="V999" s="52"/>
    </row>
    <row r="1000" spans="1:22" ht="409.5" hidden="1">
      <c r="A1000" s="28">
        <v>990</v>
      </c>
      <c r="B1000" s="28" t="s">
        <v>5269</v>
      </c>
      <c r="C1000" s="28" t="s">
        <v>92</v>
      </c>
      <c r="D1000" s="28" t="s">
        <v>93</v>
      </c>
      <c r="E1000" s="28" t="s">
        <v>4230</v>
      </c>
      <c r="F1000" s="28" t="s">
        <v>5270</v>
      </c>
      <c r="G1000" s="28" t="s">
        <v>5271</v>
      </c>
      <c r="H1000" s="37" t="s">
        <v>45</v>
      </c>
      <c r="I1000" s="30">
        <v>7</v>
      </c>
      <c r="J1000" s="34" t="s">
        <v>167</v>
      </c>
      <c r="K1000" s="51">
        <v>1</v>
      </c>
      <c r="L1000" s="34" t="s">
        <v>168</v>
      </c>
      <c r="M1000" s="34" t="s">
        <v>5285</v>
      </c>
      <c r="N1000" s="146" t="s">
        <v>170</v>
      </c>
      <c r="O1000" s="53" t="s">
        <v>171</v>
      </c>
      <c r="P1000" s="28" t="s">
        <v>5286</v>
      </c>
      <c r="Q1000" s="78" t="s">
        <v>5287</v>
      </c>
      <c r="R1000" s="34" t="s">
        <v>5288</v>
      </c>
      <c r="S1000" s="34"/>
      <c r="T1000" s="51"/>
      <c r="U1000" s="52"/>
      <c r="V1000" s="52"/>
    </row>
    <row r="1001" spans="1:22" ht="409.5" hidden="1">
      <c r="A1001" s="28">
        <v>991</v>
      </c>
      <c r="B1001" s="28" t="s">
        <v>5269</v>
      </c>
      <c r="C1001" s="28" t="s">
        <v>92</v>
      </c>
      <c r="D1001" s="28" t="s">
        <v>93</v>
      </c>
      <c r="E1001" s="28" t="s">
        <v>4230</v>
      </c>
      <c r="F1001" s="28" t="s">
        <v>5270</v>
      </c>
      <c r="G1001" s="28" t="s">
        <v>5271</v>
      </c>
      <c r="H1001" s="37" t="s">
        <v>45</v>
      </c>
      <c r="I1001" s="30">
        <v>7</v>
      </c>
      <c r="J1001" s="34" t="s">
        <v>167</v>
      </c>
      <c r="K1001" s="51" t="s">
        <v>117</v>
      </c>
      <c r="L1001" s="34" t="s">
        <v>174</v>
      </c>
      <c r="M1001" s="34" t="s">
        <v>5289</v>
      </c>
      <c r="N1001" s="146" t="s">
        <v>170</v>
      </c>
      <c r="O1001" s="53" t="s">
        <v>171</v>
      </c>
      <c r="P1001" s="28" t="s">
        <v>5290</v>
      </c>
      <c r="Q1001" s="78" t="s">
        <v>5287</v>
      </c>
      <c r="R1001" s="34" t="s">
        <v>5291</v>
      </c>
      <c r="S1001" s="34"/>
      <c r="T1001" s="51"/>
      <c r="U1001" s="52"/>
      <c r="V1001" s="52"/>
    </row>
    <row r="1002" spans="1:22" ht="304.5" hidden="1">
      <c r="A1002" s="28">
        <v>992</v>
      </c>
      <c r="B1002" s="28" t="s">
        <v>5269</v>
      </c>
      <c r="C1002" s="28" t="s">
        <v>92</v>
      </c>
      <c r="D1002" s="28" t="s">
        <v>93</v>
      </c>
      <c r="E1002" s="28" t="s">
        <v>4230</v>
      </c>
      <c r="F1002" s="28" t="s">
        <v>5270</v>
      </c>
      <c r="G1002" s="28" t="s">
        <v>5271</v>
      </c>
      <c r="H1002" s="37" t="s">
        <v>104</v>
      </c>
      <c r="I1002" s="30">
        <v>8</v>
      </c>
      <c r="J1002" s="34" t="s">
        <v>2101</v>
      </c>
      <c r="K1002" s="51">
        <v>18</v>
      </c>
      <c r="L1002" s="34" t="s">
        <v>2102</v>
      </c>
      <c r="M1002" s="34" t="s">
        <v>5292</v>
      </c>
      <c r="N1002" s="146" t="s">
        <v>2104</v>
      </c>
      <c r="O1002" s="53" t="s">
        <v>2105</v>
      </c>
      <c r="P1002" s="28" t="s">
        <v>5293</v>
      </c>
      <c r="Q1002" s="78" t="s">
        <v>5294</v>
      </c>
      <c r="R1002" s="34" t="s">
        <v>5295</v>
      </c>
      <c r="S1002" s="34"/>
      <c r="T1002" s="51"/>
      <c r="U1002" s="52"/>
      <c r="V1002" s="52"/>
    </row>
    <row r="1003" spans="1:22" ht="409.5" hidden="1">
      <c r="A1003" s="28">
        <v>993</v>
      </c>
      <c r="B1003" s="28" t="s">
        <v>5269</v>
      </c>
      <c r="C1003" s="28" t="s">
        <v>92</v>
      </c>
      <c r="D1003" s="28" t="s">
        <v>93</v>
      </c>
      <c r="E1003" s="28" t="s">
        <v>4230</v>
      </c>
      <c r="F1003" s="28" t="s">
        <v>5270</v>
      </c>
      <c r="G1003" s="28" t="s">
        <v>5271</v>
      </c>
      <c r="H1003" s="37" t="s">
        <v>104</v>
      </c>
      <c r="I1003" s="30">
        <v>8</v>
      </c>
      <c r="J1003" s="34" t="s">
        <v>116</v>
      </c>
      <c r="K1003" s="51" t="s">
        <v>117</v>
      </c>
      <c r="L1003" s="34" t="s">
        <v>118</v>
      </c>
      <c r="M1003" s="34" t="s">
        <v>5296</v>
      </c>
      <c r="N1003" s="146" t="s">
        <v>120</v>
      </c>
      <c r="O1003" s="53" t="s">
        <v>121</v>
      </c>
      <c r="P1003" s="28" t="s">
        <v>5297</v>
      </c>
      <c r="Q1003" s="78" t="s">
        <v>5298</v>
      </c>
      <c r="R1003" s="34" t="s">
        <v>5299</v>
      </c>
      <c r="S1003" s="34" t="s">
        <v>5300</v>
      </c>
      <c r="T1003" s="51">
        <v>1</v>
      </c>
      <c r="U1003" s="52" t="s">
        <v>701</v>
      </c>
      <c r="V1003" s="52" t="s">
        <v>702</v>
      </c>
    </row>
    <row r="1004" spans="1:22" ht="196" hidden="1">
      <c r="A1004" s="28">
        <v>994</v>
      </c>
      <c r="B1004" s="28" t="s">
        <v>5301</v>
      </c>
      <c r="C1004" s="28" t="s">
        <v>92</v>
      </c>
      <c r="D1004" s="28" t="s">
        <v>93</v>
      </c>
      <c r="E1004" s="28" t="s">
        <v>4230</v>
      </c>
      <c r="F1004" s="28" t="s">
        <v>5302</v>
      </c>
      <c r="G1004" s="28" t="s">
        <v>5303</v>
      </c>
      <c r="H1004" s="37" t="s">
        <v>3</v>
      </c>
      <c r="I1004" s="30">
        <v>3</v>
      </c>
      <c r="J1004" s="34" t="s">
        <v>97</v>
      </c>
      <c r="K1004" s="51">
        <v>1</v>
      </c>
      <c r="L1004" s="34" t="s">
        <v>97</v>
      </c>
      <c r="M1004" s="34" t="s">
        <v>5304</v>
      </c>
      <c r="N1004" s="146" t="s">
        <v>286</v>
      </c>
      <c r="O1004" s="53" t="s">
        <v>100</v>
      </c>
      <c r="P1004" s="28" t="s">
        <v>5305</v>
      </c>
      <c r="Q1004" s="78" t="s">
        <v>5306</v>
      </c>
      <c r="R1004" s="34" t="s">
        <v>5307</v>
      </c>
      <c r="S1004" s="34" t="s">
        <v>5308</v>
      </c>
      <c r="T1004" s="51">
        <v>2</v>
      </c>
      <c r="U1004" s="52" t="s">
        <v>623</v>
      </c>
      <c r="V1004" s="52" t="s">
        <v>1228</v>
      </c>
    </row>
    <row r="1005" spans="1:22" ht="409.5" hidden="1">
      <c r="A1005" s="28">
        <v>995</v>
      </c>
      <c r="B1005" s="28" t="s">
        <v>5301</v>
      </c>
      <c r="C1005" s="28" t="s">
        <v>92</v>
      </c>
      <c r="D1005" s="28" t="s">
        <v>93</v>
      </c>
      <c r="E1005" s="28" t="s">
        <v>4230</v>
      </c>
      <c r="F1005" s="28" t="s">
        <v>5302</v>
      </c>
      <c r="G1005" s="28" t="s">
        <v>5303</v>
      </c>
      <c r="H1005" s="37" t="s">
        <v>45</v>
      </c>
      <c r="I1005" s="30">
        <v>7</v>
      </c>
      <c r="J1005" s="34" t="s">
        <v>167</v>
      </c>
      <c r="K1005" s="51">
        <v>1</v>
      </c>
      <c r="L1005" s="34" t="s">
        <v>168</v>
      </c>
      <c r="M1005" s="34" t="s">
        <v>5309</v>
      </c>
      <c r="N1005" s="146" t="s">
        <v>170</v>
      </c>
      <c r="O1005" s="53" t="s">
        <v>171</v>
      </c>
      <c r="P1005" s="28" t="s">
        <v>5310</v>
      </c>
      <c r="Q1005" s="78" t="s">
        <v>4449</v>
      </c>
      <c r="R1005" s="34" t="s">
        <v>5311</v>
      </c>
      <c r="S1005" s="34"/>
      <c r="T1005" s="51"/>
      <c r="U1005" s="52"/>
      <c r="V1005" s="52"/>
    </row>
    <row r="1006" spans="1:22" ht="409.5" hidden="1">
      <c r="A1006" s="28">
        <v>996</v>
      </c>
      <c r="B1006" s="28" t="s">
        <v>5301</v>
      </c>
      <c r="C1006" s="28" t="s">
        <v>92</v>
      </c>
      <c r="D1006" s="28" t="s">
        <v>93</v>
      </c>
      <c r="E1006" s="28" t="s">
        <v>4230</v>
      </c>
      <c r="F1006" s="28" t="s">
        <v>5302</v>
      </c>
      <c r="G1006" s="28" t="s">
        <v>5303</v>
      </c>
      <c r="H1006" s="37" t="s">
        <v>45</v>
      </c>
      <c r="I1006" s="30">
        <v>7</v>
      </c>
      <c r="J1006" s="34" t="s">
        <v>167</v>
      </c>
      <c r="K1006" s="51" t="s">
        <v>117</v>
      </c>
      <c r="L1006" s="34" t="s">
        <v>174</v>
      </c>
      <c r="M1006" s="34" t="s">
        <v>5312</v>
      </c>
      <c r="N1006" s="146" t="s">
        <v>170</v>
      </c>
      <c r="O1006" s="53" t="s">
        <v>171</v>
      </c>
      <c r="P1006" s="28" t="s">
        <v>5313</v>
      </c>
      <c r="Q1006" s="78" t="s">
        <v>4449</v>
      </c>
      <c r="R1006" s="34" t="s">
        <v>5314</v>
      </c>
      <c r="S1006" s="34"/>
      <c r="T1006" s="51"/>
      <c r="U1006" s="52"/>
      <c r="V1006" s="52"/>
    </row>
    <row r="1007" spans="1:22" ht="280" hidden="1">
      <c r="A1007" s="28">
        <v>997</v>
      </c>
      <c r="B1007" s="28" t="s">
        <v>5301</v>
      </c>
      <c r="C1007" s="28" t="s">
        <v>92</v>
      </c>
      <c r="D1007" s="28" t="s">
        <v>93</v>
      </c>
      <c r="E1007" s="28" t="s">
        <v>4230</v>
      </c>
      <c r="F1007" s="28" t="s">
        <v>5302</v>
      </c>
      <c r="G1007" s="28" t="s">
        <v>5303</v>
      </c>
      <c r="H1007" s="37" t="s">
        <v>104</v>
      </c>
      <c r="I1007" s="30">
        <v>8</v>
      </c>
      <c r="J1007" s="34" t="s">
        <v>105</v>
      </c>
      <c r="K1007" s="51">
        <v>2</v>
      </c>
      <c r="L1007" s="34" t="s">
        <v>106</v>
      </c>
      <c r="M1007" s="34" t="s">
        <v>5315</v>
      </c>
      <c r="N1007" s="146" t="s">
        <v>108</v>
      </c>
      <c r="O1007" s="53" t="s">
        <v>109</v>
      </c>
      <c r="P1007" s="28" t="s">
        <v>5316</v>
      </c>
      <c r="Q1007" s="78" t="s">
        <v>5317</v>
      </c>
      <c r="R1007" s="34" t="s">
        <v>5318</v>
      </c>
      <c r="S1007" s="34" t="s">
        <v>5319</v>
      </c>
      <c r="T1007" s="28" t="s">
        <v>5320</v>
      </c>
      <c r="U1007" s="52" t="s">
        <v>5321</v>
      </c>
      <c r="V1007" s="52" t="s">
        <v>5322</v>
      </c>
    </row>
    <row r="1008" spans="1:22" ht="140" hidden="1">
      <c r="A1008" s="28">
        <v>998</v>
      </c>
      <c r="B1008" s="28" t="s">
        <v>5301</v>
      </c>
      <c r="C1008" s="28" t="s">
        <v>92</v>
      </c>
      <c r="D1008" s="28" t="s">
        <v>93</v>
      </c>
      <c r="E1008" s="28" t="s">
        <v>4230</v>
      </c>
      <c r="F1008" s="28" t="s">
        <v>5302</v>
      </c>
      <c r="G1008" s="28" t="s">
        <v>5303</v>
      </c>
      <c r="H1008" s="37" t="s">
        <v>104</v>
      </c>
      <c r="I1008" s="30">
        <v>8</v>
      </c>
      <c r="J1008" s="34" t="s">
        <v>212</v>
      </c>
      <c r="K1008" s="51">
        <v>12</v>
      </c>
      <c r="L1008" s="34" t="s">
        <v>212</v>
      </c>
      <c r="M1008" s="34" t="s">
        <v>5323</v>
      </c>
      <c r="N1008" s="146" t="s">
        <v>331</v>
      </c>
      <c r="O1008" s="53" t="s">
        <v>215</v>
      </c>
      <c r="P1008" s="28" t="s">
        <v>5324</v>
      </c>
      <c r="Q1008" s="78" t="s">
        <v>5325</v>
      </c>
      <c r="R1008" s="34" t="s">
        <v>5326</v>
      </c>
      <c r="S1008" s="34"/>
      <c r="T1008" s="51"/>
      <c r="U1008" s="52"/>
      <c r="V1008" s="52"/>
    </row>
    <row r="1009" spans="1:22" ht="409.5" hidden="1">
      <c r="A1009" s="28">
        <v>999</v>
      </c>
      <c r="B1009" s="28" t="s">
        <v>5301</v>
      </c>
      <c r="C1009" s="28" t="s">
        <v>92</v>
      </c>
      <c r="D1009" s="28" t="s">
        <v>93</v>
      </c>
      <c r="E1009" s="28" t="s">
        <v>4230</v>
      </c>
      <c r="F1009" s="28" t="s">
        <v>5302</v>
      </c>
      <c r="G1009" s="28" t="s">
        <v>5303</v>
      </c>
      <c r="H1009" s="37" t="s">
        <v>104</v>
      </c>
      <c r="I1009" s="30">
        <v>8</v>
      </c>
      <c r="J1009" s="34" t="s">
        <v>116</v>
      </c>
      <c r="K1009" s="51" t="s">
        <v>117</v>
      </c>
      <c r="L1009" s="34" t="s">
        <v>118</v>
      </c>
      <c r="M1009" s="34" t="s">
        <v>5327</v>
      </c>
      <c r="N1009" s="146" t="s">
        <v>120</v>
      </c>
      <c r="O1009" s="53" t="s">
        <v>121</v>
      </c>
      <c r="P1009" s="28" t="s">
        <v>5328</v>
      </c>
      <c r="Q1009" s="78" t="s">
        <v>5329</v>
      </c>
      <c r="R1009" s="34" t="s">
        <v>5330</v>
      </c>
      <c r="S1009" s="34" t="s">
        <v>5331</v>
      </c>
      <c r="T1009" s="51">
        <v>1</v>
      </c>
      <c r="U1009" s="52" t="s">
        <v>1683</v>
      </c>
      <c r="V1009" s="52" t="s">
        <v>1684</v>
      </c>
    </row>
    <row r="1010" spans="1:22" ht="409.5" hidden="1">
      <c r="A1010" s="28">
        <v>1000</v>
      </c>
      <c r="B1010" s="28" t="s">
        <v>5332</v>
      </c>
      <c r="C1010" s="28" t="s">
        <v>92</v>
      </c>
      <c r="D1010" s="28" t="s">
        <v>93</v>
      </c>
      <c r="E1010" s="28" t="s">
        <v>4230</v>
      </c>
      <c r="F1010" s="28" t="s">
        <v>5333</v>
      </c>
      <c r="G1010" s="28" t="s">
        <v>5334</v>
      </c>
      <c r="H1010" s="37" t="s">
        <v>104</v>
      </c>
      <c r="I1010" s="30">
        <v>8</v>
      </c>
      <c r="J1010" s="34" t="s">
        <v>116</v>
      </c>
      <c r="K1010" s="51" t="s">
        <v>117</v>
      </c>
      <c r="L1010" s="34" t="s">
        <v>118</v>
      </c>
      <c r="M1010" s="34" t="s">
        <v>5335</v>
      </c>
      <c r="N1010" s="146" t="s">
        <v>120</v>
      </c>
      <c r="O1010" s="53" t="s">
        <v>121</v>
      </c>
      <c r="P1010" s="28" t="s">
        <v>5336</v>
      </c>
      <c r="Q1010" s="78" t="s">
        <v>5337</v>
      </c>
      <c r="R1010" s="34" t="s">
        <v>5338</v>
      </c>
      <c r="S1010" s="34" t="s">
        <v>5339</v>
      </c>
      <c r="T1010" s="51">
        <v>2</v>
      </c>
      <c r="U1010" s="52" t="s">
        <v>1683</v>
      </c>
      <c r="V1010" s="52" t="s">
        <v>1684</v>
      </c>
    </row>
    <row r="1011" spans="1:22" ht="406" hidden="1">
      <c r="A1011" s="28">
        <v>1001</v>
      </c>
      <c r="B1011" s="28" t="s">
        <v>5332</v>
      </c>
      <c r="C1011" s="28" t="s">
        <v>92</v>
      </c>
      <c r="D1011" s="28" t="s">
        <v>93</v>
      </c>
      <c r="E1011" s="28" t="s">
        <v>4230</v>
      </c>
      <c r="F1011" s="28" t="s">
        <v>5333</v>
      </c>
      <c r="G1011" s="28" t="s">
        <v>5334</v>
      </c>
      <c r="H1011" s="37" t="s">
        <v>45</v>
      </c>
      <c r="I1011" s="30">
        <v>7</v>
      </c>
      <c r="J1011" s="34" t="s">
        <v>167</v>
      </c>
      <c r="K1011" s="51">
        <v>1</v>
      </c>
      <c r="L1011" s="34" t="s">
        <v>168</v>
      </c>
      <c r="M1011" s="34" t="s">
        <v>5340</v>
      </c>
      <c r="N1011" s="146" t="s">
        <v>170</v>
      </c>
      <c r="O1011" s="53" t="s">
        <v>171</v>
      </c>
      <c r="P1011" s="28" t="s">
        <v>5341</v>
      </c>
      <c r="Q1011" s="78"/>
      <c r="R1011" s="34" t="s">
        <v>5342</v>
      </c>
      <c r="S1011" s="34"/>
      <c r="T1011" s="51"/>
      <c r="U1011" s="52"/>
      <c r="V1011" s="52"/>
    </row>
    <row r="1012" spans="1:22" ht="217" hidden="1">
      <c r="A1012" s="28">
        <v>1002</v>
      </c>
      <c r="B1012" s="28" t="s">
        <v>5332</v>
      </c>
      <c r="C1012" s="28" t="s">
        <v>92</v>
      </c>
      <c r="D1012" s="28" t="s">
        <v>93</v>
      </c>
      <c r="E1012" s="28" t="s">
        <v>4230</v>
      </c>
      <c r="F1012" s="28" t="s">
        <v>5333</v>
      </c>
      <c r="G1012" s="28" t="s">
        <v>5334</v>
      </c>
      <c r="H1012" s="37" t="s">
        <v>104</v>
      </c>
      <c r="I1012" s="30">
        <v>8</v>
      </c>
      <c r="J1012" s="34" t="s">
        <v>135</v>
      </c>
      <c r="K1012" s="51">
        <v>9</v>
      </c>
      <c r="L1012" s="34" t="s">
        <v>136</v>
      </c>
      <c r="M1012" s="34" t="s">
        <v>5343</v>
      </c>
      <c r="N1012" s="146" t="s">
        <v>138</v>
      </c>
      <c r="O1012" s="53" t="s">
        <v>139</v>
      </c>
      <c r="P1012" s="28" t="s">
        <v>5344</v>
      </c>
      <c r="Q1012" s="78" t="s">
        <v>5345</v>
      </c>
      <c r="R1012" s="34" t="s">
        <v>5346</v>
      </c>
      <c r="S1012" s="34"/>
      <c r="T1012" s="51"/>
      <c r="U1012" s="52"/>
      <c r="V1012" s="52"/>
    </row>
    <row r="1013" spans="1:22" ht="140" hidden="1">
      <c r="A1013" s="28">
        <v>1003</v>
      </c>
      <c r="B1013" s="28" t="s">
        <v>5332</v>
      </c>
      <c r="C1013" s="28" t="s">
        <v>92</v>
      </c>
      <c r="D1013" s="28" t="s">
        <v>93</v>
      </c>
      <c r="E1013" s="28" t="s">
        <v>4230</v>
      </c>
      <c r="F1013" s="28" t="s">
        <v>5333</v>
      </c>
      <c r="G1013" s="28" t="s">
        <v>5334</v>
      </c>
      <c r="H1013" s="37" t="s">
        <v>104</v>
      </c>
      <c r="I1013" s="30">
        <v>8</v>
      </c>
      <c r="J1013" s="34" t="s">
        <v>212</v>
      </c>
      <c r="K1013" s="51">
        <v>12</v>
      </c>
      <c r="L1013" s="34" t="s">
        <v>212</v>
      </c>
      <c r="M1013" s="34" t="s">
        <v>5347</v>
      </c>
      <c r="N1013" s="146" t="s">
        <v>331</v>
      </c>
      <c r="O1013" s="53" t="s">
        <v>215</v>
      </c>
      <c r="P1013" s="28" t="s">
        <v>5348</v>
      </c>
      <c r="Q1013" s="78" t="s">
        <v>5349</v>
      </c>
      <c r="R1013" s="34" t="s">
        <v>5350</v>
      </c>
      <c r="S1013" s="34" t="s">
        <v>5351</v>
      </c>
      <c r="T1013" s="51">
        <v>5</v>
      </c>
      <c r="U1013" s="52" t="s">
        <v>463</v>
      </c>
      <c r="V1013" s="52" t="s">
        <v>336</v>
      </c>
    </row>
    <row r="1014" spans="1:22" ht="294" hidden="1">
      <c r="A1014" s="28">
        <v>1004</v>
      </c>
      <c r="B1014" s="28" t="s">
        <v>5332</v>
      </c>
      <c r="C1014" s="28" t="s">
        <v>92</v>
      </c>
      <c r="D1014" s="28" t="s">
        <v>93</v>
      </c>
      <c r="E1014" s="28" t="s">
        <v>4230</v>
      </c>
      <c r="F1014" s="28" t="s">
        <v>5333</v>
      </c>
      <c r="G1014" s="28" t="s">
        <v>5334</v>
      </c>
      <c r="H1014" s="37" t="s">
        <v>45</v>
      </c>
      <c r="I1014" s="30">
        <v>7</v>
      </c>
      <c r="J1014" s="34" t="s">
        <v>167</v>
      </c>
      <c r="K1014" s="51" t="s">
        <v>117</v>
      </c>
      <c r="L1014" s="34" t="s">
        <v>174</v>
      </c>
      <c r="M1014" s="34" t="s">
        <v>5352</v>
      </c>
      <c r="N1014" s="146" t="s">
        <v>170</v>
      </c>
      <c r="O1014" s="53" t="s">
        <v>171</v>
      </c>
      <c r="P1014" s="28" t="s">
        <v>5353</v>
      </c>
      <c r="Q1014" s="78"/>
      <c r="R1014" s="34" t="s">
        <v>5354</v>
      </c>
      <c r="S1014" s="34"/>
      <c r="T1014" s="51"/>
      <c r="U1014" s="52"/>
      <c r="V1014" s="52"/>
    </row>
    <row r="1015" spans="1:22" ht="409.5" hidden="1">
      <c r="A1015" s="28">
        <v>1005</v>
      </c>
      <c r="B1015" s="28" t="s">
        <v>5355</v>
      </c>
      <c r="C1015" s="28" t="s">
        <v>92</v>
      </c>
      <c r="D1015" s="28" t="s">
        <v>93</v>
      </c>
      <c r="E1015" s="28" t="s">
        <v>4230</v>
      </c>
      <c r="F1015" s="28" t="s">
        <v>5356</v>
      </c>
      <c r="G1015" s="28" t="s">
        <v>5357</v>
      </c>
      <c r="H1015" s="37" t="s">
        <v>104</v>
      </c>
      <c r="I1015" s="30">
        <v>8</v>
      </c>
      <c r="J1015" s="34" t="s">
        <v>116</v>
      </c>
      <c r="K1015" s="51" t="s">
        <v>117</v>
      </c>
      <c r="L1015" s="34" t="s">
        <v>118</v>
      </c>
      <c r="M1015" s="34" t="s">
        <v>5358</v>
      </c>
      <c r="N1015" s="146" t="s">
        <v>120</v>
      </c>
      <c r="O1015" s="53" t="s">
        <v>121</v>
      </c>
      <c r="P1015" s="28" t="s">
        <v>5359</v>
      </c>
      <c r="Q1015" s="78" t="s">
        <v>5360</v>
      </c>
      <c r="R1015" s="34" t="s">
        <v>5361</v>
      </c>
      <c r="S1015" s="34" t="s">
        <v>5362</v>
      </c>
      <c r="T1015" s="51">
        <v>3</v>
      </c>
      <c r="U1015" s="52" t="s">
        <v>1683</v>
      </c>
      <c r="V1015" s="52" t="s">
        <v>1684</v>
      </c>
    </row>
    <row r="1016" spans="1:22" ht="406" hidden="1">
      <c r="A1016" s="28">
        <v>1006</v>
      </c>
      <c r="B1016" s="28" t="s">
        <v>5355</v>
      </c>
      <c r="C1016" s="28" t="s">
        <v>92</v>
      </c>
      <c r="D1016" s="28" t="s">
        <v>93</v>
      </c>
      <c r="E1016" s="28" t="s">
        <v>4230</v>
      </c>
      <c r="F1016" s="28" t="s">
        <v>5356</v>
      </c>
      <c r="G1016" s="28" t="s">
        <v>5357</v>
      </c>
      <c r="H1016" s="37" t="s">
        <v>45</v>
      </c>
      <c r="I1016" s="30">
        <v>7</v>
      </c>
      <c r="J1016" s="34" t="s">
        <v>167</v>
      </c>
      <c r="K1016" s="51">
        <v>1</v>
      </c>
      <c r="L1016" s="34" t="s">
        <v>168</v>
      </c>
      <c r="M1016" s="34" t="s">
        <v>5363</v>
      </c>
      <c r="N1016" s="146" t="s">
        <v>170</v>
      </c>
      <c r="O1016" s="53" t="s">
        <v>171</v>
      </c>
      <c r="P1016" s="28" t="s">
        <v>5364</v>
      </c>
      <c r="Q1016" s="78" t="s">
        <v>5360</v>
      </c>
      <c r="R1016" s="34" t="s">
        <v>5365</v>
      </c>
      <c r="S1016" s="34"/>
      <c r="T1016" s="51"/>
      <c r="U1016" s="52"/>
      <c r="V1016" s="52"/>
    </row>
    <row r="1017" spans="1:22" ht="336" hidden="1">
      <c r="A1017" s="28">
        <v>1007</v>
      </c>
      <c r="B1017" s="28" t="s">
        <v>5355</v>
      </c>
      <c r="C1017" s="28" t="s">
        <v>92</v>
      </c>
      <c r="D1017" s="28" t="s">
        <v>93</v>
      </c>
      <c r="E1017" s="28" t="s">
        <v>4230</v>
      </c>
      <c r="F1017" s="28" t="s">
        <v>5356</v>
      </c>
      <c r="G1017" s="28" t="s">
        <v>5357</v>
      </c>
      <c r="H1017" s="37" t="s">
        <v>104</v>
      </c>
      <c r="I1017" s="30">
        <v>8</v>
      </c>
      <c r="J1017" s="34" t="s">
        <v>125</v>
      </c>
      <c r="K1017" s="51">
        <v>8</v>
      </c>
      <c r="L1017" s="34" t="s">
        <v>125</v>
      </c>
      <c r="M1017" s="34" t="s">
        <v>5366</v>
      </c>
      <c r="N1017" s="146" t="s">
        <v>127</v>
      </c>
      <c r="O1017" s="53" t="s">
        <v>128</v>
      </c>
      <c r="P1017" s="28" t="s">
        <v>5367</v>
      </c>
      <c r="Q1017" s="78" t="s">
        <v>5360</v>
      </c>
      <c r="R1017" s="34" t="s">
        <v>5368</v>
      </c>
      <c r="S1017" s="34" t="s">
        <v>5369</v>
      </c>
      <c r="T1017" s="337">
        <v>12063</v>
      </c>
      <c r="U1017" s="52" t="s">
        <v>133</v>
      </c>
      <c r="V1017" s="52" t="s">
        <v>134</v>
      </c>
    </row>
    <row r="1018" spans="1:22" ht="140" hidden="1">
      <c r="A1018" s="28">
        <v>1008</v>
      </c>
      <c r="B1018" s="28" t="s">
        <v>5355</v>
      </c>
      <c r="C1018" s="28" t="s">
        <v>92</v>
      </c>
      <c r="D1018" s="28" t="s">
        <v>93</v>
      </c>
      <c r="E1018" s="28" t="s">
        <v>4230</v>
      </c>
      <c r="F1018" s="28" t="s">
        <v>5356</v>
      </c>
      <c r="G1018" s="28" t="s">
        <v>5357</v>
      </c>
      <c r="H1018" s="37" t="s">
        <v>104</v>
      </c>
      <c r="I1018" s="30">
        <v>8</v>
      </c>
      <c r="J1018" s="34" t="s">
        <v>212</v>
      </c>
      <c r="K1018" s="51">
        <v>12</v>
      </c>
      <c r="L1018" s="34" t="s">
        <v>212</v>
      </c>
      <c r="M1018" s="34" t="s">
        <v>5370</v>
      </c>
      <c r="N1018" s="146" t="s">
        <v>331</v>
      </c>
      <c r="O1018" s="53" t="s">
        <v>215</v>
      </c>
      <c r="P1018" s="28" t="s">
        <v>5371</v>
      </c>
      <c r="Q1018" s="78" t="s">
        <v>5360</v>
      </c>
      <c r="R1018" s="34" t="s">
        <v>5372</v>
      </c>
      <c r="S1018" s="34" t="s">
        <v>5373</v>
      </c>
      <c r="T1018" s="51">
        <v>5</v>
      </c>
      <c r="U1018" s="52" t="s">
        <v>963</v>
      </c>
      <c r="V1018" s="52" t="s">
        <v>336</v>
      </c>
    </row>
    <row r="1019" spans="1:22" ht="294" hidden="1">
      <c r="A1019" s="28">
        <v>1009</v>
      </c>
      <c r="B1019" s="28" t="s">
        <v>5355</v>
      </c>
      <c r="C1019" s="28" t="s">
        <v>92</v>
      </c>
      <c r="D1019" s="28" t="s">
        <v>93</v>
      </c>
      <c r="E1019" s="28" t="s">
        <v>4230</v>
      </c>
      <c r="F1019" s="28" t="s">
        <v>5356</v>
      </c>
      <c r="G1019" s="28" t="s">
        <v>5357</v>
      </c>
      <c r="H1019" s="37" t="s">
        <v>45</v>
      </c>
      <c r="I1019" s="30">
        <v>7</v>
      </c>
      <c r="J1019" s="34" t="s">
        <v>167</v>
      </c>
      <c r="K1019" s="51" t="s">
        <v>117</v>
      </c>
      <c r="L1019" s="34" t="s">
        <v>174</v>
      </c>
      <c r="M1019" s="34" t="s">
        <v>5374</v>
      </c>
      <c r="N1019" s="146" t="s">
        <v>170</v>
      </c>
      <c r="O1019" s="53" t="s">
        <v>171</v>
      </c>
      <c r="P1019" s="28" t="s">
        <v>5375</v>
      </c>
      <c r="Q1019" s="78" t="s">
        <v>5360</v>
      </c>
      <c r="R1019" s="34" t="s">
        <v>5376</v>
      </c>
      <c r="S1019" s="34"/>
      <c r="T1019" s="51"/>
      <c r="U1019" s="52"/>
      <c r="V1019" s="52"/>
    </row>
    <row r="1020" spans="1:22" ht="196" hidden="1">
      <c r="A1020" s="28">
        <v>1010</v>
      </c>
      <c r="B1020" s="28" t="s">
        <v>5377</v>
      </c>
      <c r="C1020" s="28" t="s">
        <v>92</v>
      </c>
      <c r="D1020" s="28" t="s">
        <v>93</v>
      </c>
      <c r="E1020" s="28" t="s">
        <v>4230</v>
      </c>
      <c r="F1020" s="28" t="s">
        <v>5378</v>
      </c>
      <c r="G1020" s="28" t="s">
        <v>5379</v>
      </c>
      <c r="H1020" s="37" t="s">
        <v>3</v>
      </c>
      <c r="I1020" s="30">
        <v>3</v>
      </c>
      <c r="J1020" s="34" t="s">
        <v>97</v>
      </c>
      <c r="K1020" s="51">
        <v>1</v>
      </c>
      <c r="L1020" s="34" t="s">
        <v>97</v>
      </c>
      <c r="M1020" s="34" t="s">
        <v>5380</v>
      </c>
      <c r="N1020" s="146" t="s">
        <v>286</v>
      </c>
      <c r="O1020" s="53" t="s">
        <v>100</v>
      </c>
      <c r="P1020" s="28" t="s">
        <v>5381</v>
      </c>
      <c r="Q1020" s="78" t="s">
        <v>4449</v>
      </c>
      <c r="R1020" s="34" t="s">
        <v>5382</v>
      </c>
      <c r="S1020" s="34"/>
      <c r="T1020" s="51"/>
      <c r="U1020" s="52"/>
      <c r="V1020" s="52"/>
    </row>
    <row r="1021" spans="1:22" ht="409.5" hidden="1">
      <c r="A1021" s="28">
        <v>1011</v>
      </c>
      <c r="B1021" s="28" t="s">
        <v>5377</v>
      </c>
      <c r="C1021" s="28" t="s">
        <v>92</v>
      </c>
      <c r="D1021" s="28" t="s">
        <v>93</v>
      </c>
      <c r="E1021" s="28" t="s">
        <v>4230</v>
      </c>
      <c r="F1021" s="28" t="s">
        <v>5378</v>
      </c>
      <c r="G1021" s="28" t="s">
        <v>5379</v>
      </c>
      <c r="H1021" s="37" t="s">
        <v>45</v>
      </c>
      <c r="I1021" s="30">
        <v>7</v>
      </c>
      <c r="J1021" s="34" t="s">
        <v>167</v>
      </c>
      <c r="K1021" s="51">
        <v>1</v>
      </c>
      <c r="L1021" s="34" t="s">
        <v>168</v>
      </c>
      <c r="M1021" s="34" t="s">
        <v>5383</v>
      </c>
      <c r="N1021" s="146" t="s">
        <v>170</v>
      </c>
      <c r="O1021" s="53" t="s">
        <v>171</v>
      </c>
      <c r="P1021" s="28" t="s">
        <v>5384</v>
      </c>
      <c r="Q1021" s="78" t="s">
        <v>4449</v>
      </c>
      <c r="R1021" s="34" t="s">
        <v>5385</v>
      </c>
      <c r="S1021" s="34"/>
      <c r="T1021" s="51"/>
      <c r="U1021" s="52"/>
      <c r="V1021" s="52"/>
    </row>
    <row r="1022" spans="1:22" ht="409.5" hidden="1">
      <c r="A1022" s="28">
        <v>1012</v>
      </c>
      <c r="B1022" s="28" t="s">
        <v>5377</v>
      </c>
      <c r="C1022" s="28" t="s">
        <v>92</v>
      </c>
      <c r="D1022" s="28" t="s">
        <v>93</v>
      </c>
      <c r="E1022" s="28" t="s">
        <v>4230</v>
      </c>
      <c r="F1022" s="28" t="s">
        <v>5378</v>
      </c>
      <c r="G1022" s="28" t="s">
        <v>5379</v>
      </c>
      <c r="H1022" s="37" t="s">
        <v>45</v>
      </c>
      <c r="I1022" s="30">
        <v>7</v>
      </c>
      <c r="J1022" s="34" t="s">
        <v>167</v>
      </c>
      <c r="K1022" s="51" t="s">
        <v>117</v>
      </c>
      <c r="L1022" s="34" t="s">
        <v>174</v>
      </c>
      <c r="M1022" s="34" t="s">
        <v>5386</v>
      </c>
      <c r="N1022" s="146" t="s">
        <v>170</v>
      </c>
      <c r="O1022" s="53" t="s">
        <v>171</v>
      </c>
      <c r="P1022" s="28" t="s">
        <v>5387</v>
      </c>
      <c r="Q1022" s="78" t="s">
        <v>4449</v>
      </c>
      <c r="R1022" s="34" t="s">
        <v>5388</v>
      </c>
      <c r="S1022" s="34"/>
      <c r="T1022" s="51"/>
      <c r="U1022" s="52"/>
      <c r="V1022" s="52"/>
    </row>
    <row r="1023" spans="1:22" ht="246" hidden="1">
      <c r="A1023" s="28">
        <v>1013</v>
      </c>
      <c r="B1023" s="28" t="s">
        <v>5377</v>
      </c>
      <c r="C1023" s="28" t="s">
        <v>92</v>
      </c>
      <c r="D1023" s="28" t="s">
        <v>93</v>
      </c>
      <c r="E1023" s="28" t="s">
        <v>4230</v>
      </c>
      <c r="F1023" s="28" t="s">
        <v>5378</v>
      </c>
      <c r="G1023" s="28" t="s">
        <v>5379</v>
      </c>
      <c r="H1023" s="37" t="s">
        <v>104</v>
      </c>
      <c r="I1023" s="30">
        <v>8</v>
      </c>
      <c r="J1023" s="34" t="s">
        <v>105</v>
      </c>
      <c r="K1023" s="51">
        <v>2</v>
      </c>
      <c r="L1023" s="34" t="s">
        <v>106</v>
      </c>
      <c r="M1023" s="34" t="s">
        <v>5389</v>
      </c>
      <c r="N1023" s="146" t="s">
        <v>108</v>
      </c>
      <c r="O1023" s="53" t="s">
        <v>109</v>
      </c>
      <c r="P1023" s="28" t="s">
        <v>5390</v>
      </c>
      <c r="Q1023" s="78" t="s">
        <v>5391</v>
      </c>
      <c r="R1023" s="34" t="s">
        <v>5392</v>
      </c>
      <c r="S1023" s="34" t="s">
        <v>5393</v>
      </c>
      <c r="T1023" s="337">
        <v>7230</v>
      </c>
      <c r="U1023" s="52" t="s">
        <v>456</v>
      </c>
      <c r="V1023" s="52" t="s">
        <v>944</v>
      </c>
    </row>
    <row r="1024" spans="1:22" ht="140" hidden="1">
      <c r="A1024" s="28">
        <v>1014</v>
      </c>
      <c r="B1024" s="28" t="s">
        <v>5377</v>
      </c>
      <c r="C1024" s="28" t="s">
        <v>92</v>
      </c>
      <c r="D1024" s="28" t="s">
        <v>93</v>
      </c>
      <c r="E1024" s="28" t="s">
        <v>4230</v>
      </c>
      <c r="F1024" s="28" t="s">
        <v>5378</v>
      </c>
      <c r="G1024" s="28" t="s">
        <v>5379</v>
      </c>
      <c r="H1024" s="37" t="s">
        <v>104</v>
      </c>
      <c r="I1024" s="30">
        <v>8</v>
      </c>
      <c r="J1024" s="34" t="s">
        <v>212</v>
      </c>
      <c r="K1024" s="51">
        <v>12</v>
      </c>
      <c r="L1024" s="34" t="s">
        <v>212</v>
      </c>
      <c r="M1024" s="34" t="s">
        <v>5394</v>
      </c>
      <c r="N1024" s="146" t="s">
        <v>331</v>
      </c>
      <c r="O1024" s="53" t="s">
        <v>215</v>
      </c>
      <c r="P1024" s="28" t="s">
        <v>5395</v>
      </c>
      <c r="Q1024" s="78" t="s">
        <v>4449</v>
      </c>
      <c r="R1024" s="34" t="s">
        <v>5396</v>
      </c>
      <c r="S1024" s="34"/>
      <c r="T1024" s="51"/>
      <c r="U1024" s="52"/>
      <c r="V1024" s="52"/>
    </row>
    <row r="1025" spans="1:22" ht="266" hidden="1">
      <c r="A1025" s="28">
        <v>1015</v>
      </c>
      <c r="B1025" s="28" t="s">
        <v>5377</v>
      </c>
      <c r="C1025" s="28" t="s">
        <v>92</v>
      </c>
      <c r="D1025" s="28" t="s">
        <v>93</v>
      </c>
      <c r="E1025" s="28" t="s">
        <v>4230</v>
      </c>
      <c r="F1025" s="28" t="s">
        <v>5378</v>
      </c>
      <c r="G1025" s="28" t="s">
        <v>5379</v>
      </c>
      <c r="H1025" s="37" t="s">
        <v>104</v>
      </c>
      <c r="I1025" s="30">
        <v>8</v>
      </c>
      <c r="J1025" s="34" t="s">
        <v>149</v>
      </c>
      <c r="K1025" s="51">
        <v>14</v>
      </c>
      <c r="L1025" s="34" t="s">
        <v>149</v>
      </c>
      <c r="M1025" s="34" t="s">
        <v>5397</v>
      </c>
      <c r="N1025" s="146" t="s">
        <v>127</v>
      </c>
      <c r="O1025" s="53" t="s">
        <v>151</v>
      </c>
      <c r="P1025" s="28" t="s">
        <v>5398</v>
      </c>
      <c r="Q1025" s="78" t="s">
        <v>5399</v>
      </c>
      <c r="R1025" s="34" t="s">
        <v>5400</v>
      </c>
      <c r="S1025" s="34" t="s">
        <v>5401</v>
      </c>
      <c r="T1025" s="28" t="s">
        <v>5402</v>
      </c>
      <c r="U1025" s="52" t="s">
        <v>5058</v>
      </c>
      <c r="V1025" s="52" t="s">
        <v>4852</v>
      </c>
    </row>
    <row r="1026" spans="1:22" ht="217.5" hidden="1">
      <c r="A1026" s="28">
        <v>1016</v>
      </c>
      <c r="B1026" s="28" t="s">
        <v>5377</v>
      </c>
      <c r="C1026" s="28" t="s">
        <v>92</v>
      </c>
      <c r="D1026" s="28" t="s">
        <v>93</v>
      </c>
      <c r="E1026" s="28" t="s">
        <v>4230</v>
      </c>
      <c r="F1026" s="28" t="s">
        <v>5378</v>
      </c>
      <c r="G1026" s="28" t="s">
        <v>5379</v>
      </c>
      <c r="H1026" s="37" t="s">
        <v>104</v>
      </c>
      <c r="I1026" s="30">
        <v>8</v>
      </c>
      <c r="J1026" s="34" t="s">
        <v>267</v>
      </c>
      <c r="K1026" s="51">
        <v>15</v>
      </c>
      <c r="L1026" s="34" t="s">
        <v>267</v>
      </c>
      <c r="M1026" s="34" t="s">
        <v>5403</v>
      </c>
      <c r="N1026" s="146" t="s">
        <v>269</v>
      </c>
      <c r="O1026" s="53" t="s">
        <v>270</v>
      </c>
      <c r="P1026" s="28" t="s">
        <v>5404</v>
      </c>
      <c r="Q1026" s="78" t="s">
        <v>5399</v>
      </c>
      <c r="R1026" s="34" t="s">
        <v>5405</v>
      </c>
      <c r="S1026" s="34" t="s">
        <v>5406</v>
      </c>
      <c r="T1026" s="51">
        <v>10</v>
      </c>
      <c r="U1026" s="52" t="s">
        <v>274</v>
      </c>
      <c r="V1026" s="52" t="s">
        <v>1059</v>
      </c>
    </row>
    <row r="1027" spans="1:22" ht="409.5" hidden="1">
      <c r="A1027" s="28">
        <v>1017</v>
      </c>
      <c r="B1027" s="28" t="s">
        <v>5377</v>
      </c>
      <c r="C1027" s="28" t="s">
        <v>92</v>
      </c>
      <c r="D1027" s="28" t="s">
        <v>93</v>
      </c>
      <c r="E1027" s="28" t="s">
        <v>4230</v>
      </c>
      <c r="F1027" s="28" t="s">
        <v>5378</v>
      </c>
      <c r="G1027" s="28" t="s">
        <v>5379</v>
      </c>
      <c r="H1027" s="37" t="s">
        <v>104</v>
      </c>
      <c r="I1027" s="30">
        <v>8</v>
      </c>
      <c r="J1027" s="34" t="s">
        <v>116</v>
      </c>
      <c r="K1027" s="51" t="s">
        <v>117</v>
      </c>
      <c r="L1027" s="34" t="s">
        <v>118</v>
      </c>
      <c r="M1027" s="34" t="s">
        <v>5407</v>
      </c>
      <c r="N1027" s="146" t="s">
        <v>120</v>
      </c>
      <c r="O1027" s="53" t="s">
        <v>121</v>
      </c>
      <c r="P1027" s="28" t="s">
        <v>5408</v>
      </c>
      <c r="Q1027" s="78" t="s">
        <v>4449</v>
      </c>
      <c r="R1027" s="34" t="s">
        <v>5409</v>
      </c>
      <c r="S1027" s="34" t="s">
        <v>5410</v>
      </c>
      <c r="T1027" s="51">
        <v>2</v>
      </c>
      <c r="U1027" s="52" t="s">
        <v>1683</v>
      </c>
      <c r="V1027" s="52" t="s">
        <v>1684</v>
      </c>
    </row>
    <row r="1028" spans="1:22" ht="409.5" hidden="1">
      <c r="A1028" s="28">
        <v>1018</v>
      </c>
      <c r="B1028" s="28" t="s">
        <v>5411</v>
      </c>
      <c r="C1028" s="28" t="s">
        <v>92</v>
      </c>
      <c r="D1028" s="28" t="s">
        <v>93</v>
      </c>
      <c r="E1028" s="28" t="s">
        <v>4230</v>
      </c>
      <c r="F1028" s="28" t="s">
        <v>5412</v>
      </c>
      <c r="G1028" s="28" t="s">
        <v>5413</v>
      </c>
      <c r="H1028" s="37" t="s">
        <v>104</v>
      </c>
      <c r="I1028" s="30">
        <v>8</v>
      </c>
      <c r="J1028" s="34" t="s">
        <v>116</v>
      </c>
      <c r="K1028" s="51" t="s">
        <v>117</v>
      </c>
      <c r="L1028" s="34" t="s">
        <v>118</v>
      </c>
      <c r="M1028" s="34" t="s">
        <v>5414</v>
      </c>
      <c r="N1028" s="146" t="s">
        <v>120</v>
      </c>
      <c r="O1028" s="53" t="s">
        <v>121</v>
      </c>
      <c r="P1028" s="28" t="s">
        <v>5415</v>
      </c>
      <c r="Q1028" s="78" t="s">
        <v>5416</v>
      </c>
      <c r="R1028" s="34" t="s">
        <v>5417</v>
      </c>
      <c r="S1028" s="34"/>
      <c r="T1028" s="51"/>
      <c r="U1028" s="52"/>
      <c r="V1028" s="52"/>
    </row>
    <row r="1029" spans="1:22" ht="406" hidden="1">
      <c r="A1029" s="28">
        <v>1019</v>
      </c>
      <c r="B1029" s="28" t="s">
        <v>5411</v>
      </c>
      <c r="C1029" s="28" t="s">
        <v>92</v>
      </c>
      <c r="D1029" s="28" t="s">
        <v>93</v>
      </c>
      <c r="E1029" s="28" t="s">
        <v>4230</v>
      </c>
      <c r="F1029" s="28" t="s">
        <v>5412</v>
      </c>
      <c r="G1029" s="28" t="s">
        <v>5413</v>
      </c>
      <c r="H1029" s="37" t="s">
        <v>45</v>
      </c>
      <c r="I1029" s="30">
        <v>7</v>
      </c>
      <c r="J1029" s="34" t="s">
        <v>167</v>
      </c>
      <c r="K1029" s="51">
        <v>1</v>
      </c>
      <c r="L1029" s="34" t="s">
        <v>168</v>
      </c>
      <c r="M1029" s="34" t="s">
        <v>5418</v>
      </c>
      <c r="N1029" s="146" t="s">
        <v>170</v>
      </c>
      <c r="O1029" s="53" t="s">
        <v>171</v>
      </c>
      <c r="P1029" s="28" t="s">
        <v>5419</v>
      </c>
      <c r="Q1029" s="78"/>
      <c r="R1029" s="34" t="s">
        <v>5420</v>
      </c>
      <c r="S1029" s="34"/>
      <c r="T1029" s="51"/>
      <c r="U1029" s="52"/>
      <c r="V1029" s="52"/>
    </row>
    <row r="1030" spans="1:22" ht="182" hidden="1">
      <c r="A1030" s="28">
        <v>1020</v>
      </c>
      <c r="B1030" s="28" t="s">
        <v>5411</v>
      </c>
      <c r="C1030" s="28" t="s">
        <v>92</v>
      </c>
      <c r="D1030" s="28" t="s">
        <v>93</v>
      </c>
      <c r="E1030" s="28" t="s">
        <v>4230</v>
      </c>
      <c r="F1030" s="28" t="s">
        <v>5412</v>
      </c>
      <c r="G1030" s="28" t="s">
        <v>5413</v>
      </c>
      <c r="H1030" s="37" t="s">
        <v>104</v>
      </c>
      <c r="I1030" s="30">
        <v>8</v>
      </c>
      <c r="J1030" s="34" t="s">
        <v>105</v>
      </c>
      <c r="K1030" s="51">
        <v>2</v>
      </c>
      <c r="L1030" s="34" t="s">
        <v>106</v>
      </c>
      <c r="M1030" s="34" t="s">
        <v>5421</v>
      </c>
      <c r="N1030" s="146" t="s">
        <v>108</v>
      </c>
      <c r="O1030" s="53" t="s">
        <v>109</v>
      </c>
      <c r="P1030" s="28" t="s">
        <v>5422</v>
      </c>
      <c r="Q1030" s="78" t="s">
        <v>5423</v>
      </c>
      <c r="R1030" s="36" t="s">
        <v>5424</v>
      </c>
      <c r="S1030" s="34"/>
      <c r="T1030" s="51"/>
      <c r="U1030" s="52"/>
      <c r="V1030" s="52"/>
    </row>
    <row r="1031" spans="1:22" ht="336" hidden="1">
      <c r="A1031" s="28">
        <v>1021</v>
      </c>
      <c r="B1031" s="28" t="s">
        <v>5411</v>
      </c>
      <c r="C1031" s="28" t="s">
        <v>92</v>
      </c>
      <c r="D1031" s="28" t="s">
        <v>93</v>
      </c>
      <c r="E1031" s="28" t="s">
        <v>4230</v>
      </c>
      <c r="F1031" s="28" t="s">
        <v>5412</v>
      </c>
      <c r="G1031" s="28" t="s">
        <v>5413</v>
      </c>
      <c r="H1031" s="37" t="s">
        <v>104</v>
      </c>
      <c r="I1031" s="30">
        <v>8</v>
      </c>
      <c r="J1031" s="34" t="s">
        <v>125</v>
      </c>
      <c r="K1031" s="51">
        <v>8</v>
      </c>
      <c r="L1031" s="34" t="s">
        <v>125</v>
      </c>
      <c r="M1031" s="34" t="s">
        <v>5425</v>
      </c>
      <c r="N1031" s="146" t="s">
        <v>127</v>
      </c>
      <c r="O1031" s="53" t="s">
        <v>128</v>
      </c>
      <c r="P1031" s="28" t="s">
        <v>5426</v>
      </c>
      <c r="Q1031" s="78" t="s">
        <v>5427</v>
      </c>
      <c r="R1031" s="34" t="s">
        <v>5428</v>
      </c>
      <c r="S1031" s="34" t="s">
        <v>5429</v>
      </c>
      <c r="T1031" s="337">
        <v>13460.06</v>
      </c>
      <c r="U1031" s="52" t="s">
        <v>133</v>
      </c>
      <c r="V1031" s="52" t="s">
        <v>134</v>
      </c>
    </row>
    <row r="1032" spans="1:22" ht="140" hidden="1">
      <c r="A1032" s="28">
        <v>1022</v>
      </c>
      <c r="B1032" s="28" t="s">
        <v>5411</v>
      </c>
      <c r="C1032" s="28" t="s">
        <v>92</v>
      </c>
      <c r="D1032" s="28" t="s">
        <v>93</v>
      </c>
      <c r="E1032" s="28" t="s">
        <v>4230</v>
      </c>
      <c r="F1032" s="28" t="s">
        <v>5412</v>
      </c>
      <c r="G1032" s="28" t="s">
        <v>5413</v>
      </c>
      <c r="H1032" s="37" t="s">
        <v>104</v>
      </c>
      <c r="I1032" s="30">
        <v>8</v>
      </c>
      <c r="J1032" s="34" t="s">
        <v>212</v>
      </c>
      <c r="K1032" s="51">
        <v>12</v>
      </c>
      <c r="L1032" s="34" t="s">
        <v>212</v>
      </c>
      <c r="M1032" s="34" t="s">
        <v>5430</v>
      </c>
      <c r="N1032" s="146" t="s">
        <v>331</v>
      </c>
      <c r="O1032" s="53" t="s">
        <v>215</v>
      </c>
      <c r="P1032" s="28" t="s">
        <v>5431</v>
      </c>
      <c r="Q1032" s="78" t="s">
        <v>5432</v>
      </c>
      <c r="R1032" s="34" t="s">
        <v>5350</v>
      </c>
      <c r="S1032" s="34" t="s">
        <v>5433</v>
      </c>
      <c r="T1032" s="51">
        <v>5</v>
      </c>
      <c r="U1032" s="52" t="s">
        <v>463</v>
      </c>
      <c r="V1032" s="52" t="s">
        <v>336</v>
      </c>
    </row>
    <row r="1033" spans="1:22" ht="154" hidden="1">
      <c r="A1033" s="28">
        <v>1023</v>
      </c>
      <c r="B1033" s="28" t="s">
        <v>5411</v>
      </c>
      <c r="C1033" s="28" t="s">
        <v>92</v>
      </c>
      <c r="D1033" s="28" t="s">
        <v>93</v>
      </c>
      <c r="E1033" s="28" t="s">
        <v>4230</v>
      </c>
      <c r="F1033" s="28" t="s">
        <v>5412</v>
      </c>
      <c r="G1033" s="28" t="s">
        <v>4238</v>
      </c>
      <c r="H1033" s="37" t="s">
        <v>104</v>
      </c>
      <c r="I1033" s="30">
        <v>8</v>
      </c>
      <c r="J1033" s="34" t="s">
        <v>149</v>
      </c>
      <c r="K1033" s="51">
        <v>14</v>
      </c>
      <c r="L1033" s="34" t="s">
        <v>149</v>
      </c>
      <c r="M1033" s="34" t="s">
        <v>5434</v>
      </c>
      <c r="N1033" s="146" t="s">
        <v>127</v>
      </c>
      <c r="O1033" s="53" t="s">
        <v>151</v>
      </c>
      <c r="P1033" s="28" t="s">
        <v>5435</v>
      </c>
      <c r="Q1033" s="78" t="s">
        <v>5436</v>
      </c>
      <c r="R1033" s="34" t="s">
        <v>5437</v>
      </c>
      <c r="S1033" s="34" t="s">
        <v>5438</v>
      </c>
      <c r="T1033" s="51">
        <v>3</v>
      </c>
      <c r="U1033" s="52" t="s">
        <v>642</v>
      </c>
      <c r="V1033" s="52" t="s">
        <v>664</v>
      </c>
    </row>
    <row r="1034" spans="1:22" ht="294" hidden="1">
      <c r="A1034" s="28">
        <v>1024</v>
      </c>
      <c r="B1034" s="28" t="s">
        <v>5411</v>
      </c>
      <c r="C1034" s="28" t="s">
        <v>92</v>
      </c>
      <c r="D1034" s="28" t="s">
        <v>93</v>
      </c>
      <c r="E1034" s="28" t="s">
        <v>4230</v>
      </c>
      <c r="F1034" s="28" t="s">
        <v>5412</v>
      </c>
      <c r="G1034" s="28" t="s">
        <v>4238</v>
      </c>
      <c r="H1034" s="37" t="s">
        <v>45</v>
      </c>
      <c r="I1034" s="30">
        <v>7</v>
      </c>
      <c r="J1034" s="34" t="s">
        <v>167</v>
      </c>
      <c r="K1034" s="51" t="s">
        <v>117</v>
      </c>
      <c r="L1034" s="34" t="s">
        <v>174</v>
      </c>
      <c r="M1034" s="34" t="s">
        <v>5439</v>
      </c>
      <c r="N1034" s="146" t="s">
        <v>170</v>
      </c>
      <c r="O1034" s="53" t="s">
        <v>171</v>
      </c>
      <c r="P1034" s="28" t="s">
        <v>5440</v>
      </c>
      <c r="Q1034" s="78" t="s">
        <v>5441</v>
      </c>
      <c r="R1034" s="34" t="s">
        <v>5442</v>
      </c>
      <c r="S1034" s="34"/>
      <c r="T1034" s="51"/>
      <c r="U1034" s="52"/>
      <c r="V1034" s="52"/>
    </row>
    <row r="1035" spans="1:22" ht="409.5" hidden="1">
      <c r="A1035" s="28">
        <v>1025</v>
      </c>
      <c r="B1035" s="28" t="s">
        <v>5443</v>
      </c>
      <c r="C1035" s="28" t="s">
        <v>92</v>
      </c>
      <c r="D1035" s="28" t="s">
        <v>93</v>
      </c>
      <c r="E1035" s="28" t="s">
        <v>4230</v>
      </c>
      <c r="F1035" s="28" t="s">
        <v>5444</v>
      </c>
      <c r="G1035" s="28" t="s">
        <v>5445</v>
      </c>
      <c r="H1035" s="37" t="s">
        <v>104</v>
      </c>
      <c r="I1035" s="30">
        <v>8</v>
      </c>
      <c r="J1035" s="34" t="s">
        <v>116</v>
      </c>
      <c r="K1035" s="51" t="s">
        <v>117</v>
      </c>
      <c r="L1035" s="34" t="s">
        <v>118</v>
      </c>
      <c r="M1035" s="34" t="s">
        <v>5446</v>
      </c>
      <c r="N1035" s="146" t="s">
        <v>120</v>
      </c>
      <c r="O1035" s="53" t="s">
        <v>4723</v>
      </c>
      <c r="P1035" s="28" t="s">
        <v>5447</v>
      </c>
      <c r="Q1035" s="78" t="s">
        <v>5448</v>
      </c>
      <c r="R1035" s="34" t="s">
        <v>5449</v>
      </c>
      <c r="S1035" s="34" t="s">
        <v>5450</v>
      </c>
      <c r="T1035" s="51">
        <v>1</v>
      </c>
      <c r="U1035" s="52" t="s">
        <v>1683</v>
      </c>
      <c r="V1035" s="52" t="s">
        <v>1684</v>
      </c>
    </row>
    <row r="1036" spans="1:22" ht="182" hidden="1">
      <c r="A1036" s="28">
        <v>1026</v>
      </c>
      <c r="B1036" s="28" t="s">
        <v>5443</v>
      </c>
      <c r="C1036" s="28" t="s">
        <v>92</v>
      </c>
      <c r="D1036" s="28" t="s">
        <v>93</v>
      </c>
      <c r="E1036" s="28" t="s">
        <v>4230</v>
      </c>
      <c r="F1036" s="28" t="s">
        <v>5444</v>
      </c>
      <c r="G1036" s="28" t="s">
        <v>5445</v>
      </c>
      <c r="H1036" s="37" t="s">
        <v>104</v>
      </c>
      <c r="I1036" s="30">
        <v>8</v>
      </c>
      <c r="J1036" s="34" t="s">
        <v>105</v>
      </c>
      <c r="K1036" s="51">
        <v>2</v>
      </c>
      <c r="L1036" s="34" t="s">
        <v>3238</v>
      </c>
      <c r="M1036" s="34" t="s">
        <v>5451</v>
      </c>
      <c r="N1036" s="146" t="s">
        <v>251</v>
      </c>
      <c r="O1036" s="53" t="s">
        <v>109</v>
      </c>
      <c r="P1036" s="28" t="s">
        <v>5452</v>
      </c>
      <c r="Q1036" s="78" t="s">
        <v>5448</v>
      </c>
      <c r="R1036" s="34" t="s">
        <v>5453</v>
      </c>
      <c r="S1036" s="34" t="s">
        <v>5454</v>
      </c>
      <c r="T1036" s="337">
        <v>3682.17</v>
      </c>
      <c r="U1036" s="52" t="s">
        <v>1234</v>
      </c>
      <c r="V1036" s="52" t="s">
        <v>1235</v>
      </c>
    </row>
    <row r="1037" spans="1:22" ht="159.5" hidden="1">
      <c r="A1037" s="28">
        <v>1027</v>
      </c>
      <c r="B1037" s="28" t="s">
        <v>5443</v>
      </c>
      <c r="C1037" s="28" t="s">
        <v>92</v>
      </c>
      <c r="D1037" s="28" t="s">
        <v>93</v>
      </c>
      <c r="E1037" s="28" t="s">
        <v>4230</v>
      </c>
      <c r="F1037" s="28" t="s">
        <v>5444</v>
      </c>
      <c r="G1037" s="28" t="s">
        <v>5445</v>
      </c>
      <c r="H1037" s="37" t="s">
        <v>104</v>
      </c>
      <c r="I1037" s="30">
        <v>8</v>
      </c>
      <c r="J1037" s="34" t="s">
        <v>212</v>
      </c>
      <c r="K1037" s="51">
        <v>12</v>
      </c>
      <c r="L1037" s="34" t="s">
        <v>212</v>
      </c>
      <c r="M1037" s="34" t="s">
        <v>5455</v>
      </c>
      <c r="N1037" s="146" t="s">
        <v>331</v>
      </c>
      <c r="O1037" s="53" t="s">
        <v>215</v>
      </c>
      <c r="P1037" s="28" t="s">
        <v>5456</v>
      </c>
      <c r="Q1037" s="78" t="s">
        <v>5448</v>
      </c>
      <c r="R1037" s="34" t="s">
        <v>5457</v>
      </c>
      <c r="S1037" s="34" t="s">
        <v>5458</v>
      </c>
      <c r="T1037" s="28" t="s">
        <v>5459</v>
      </c>
      <c r="U1037" s="52" t="s">
        <v>5460</v>
      </c>
      <c r="V1037" s="52" t="s">
        <v>5461</v>
      </c>
    </row>
    <row r="1038" spans="1:22" ht="182" hidden="1">
      <c r="A1038" s="28">
        <v>1028</v>
      </c>
      <c r="B1038" s="28" t="s">
        <v>5443</v>
      </c>
      <c r="C1038" s="28" t="s">
        <v>92</v>
      </c>
      <c r="D1038" s="28" t="s">
        <v>93</v>
      </c>
      <c r="E1038" s="28" t="s">
        <v>4230</v>
      </c>
      <c r="F1038" s="28" t="s">
        <v>5444</v>
      </c>
      <c r="G1038" s="28" t="s">
        <v>5445</v>
      </c>
      <c r="H1038" s="37" t="s">
        <v>104</v>
      </c>
      <c r="I1038" s="30">
        <v>8</v>
      </c>
      <c r="J1038" s="34" t="s">
        <v>149</v>
      </c>
      <c r="K1038" s="51">
        <v>14</v>
      </c>
      <c r="L1038" s="34" t="s">
        <v>149</v>
      </c>
      <c r="M1038" s="34" t="s">
        <v>5462</v>
      </c>
      <c r="N1038" s="146" t="s">
        <v>127</v>
      </c>
      <c r="O1038" s="53" t="s">
        <v>151</v>
      </c>
      <c r="P1038" s="28" t="s">
        <v>5463</v>
      </c>
      <c r="Q1038" s="78" t="s">
        <v>5448</v>
      </c>
      <c r="R1038" s="34" t="s">
        <v>5464</v>
      </c>
      <c r="S1038" s="34" t="s">
        <v>5465</v>
      </c>
      <c r="T1038" s="51" t="s">
        <v>5466</v>
      </c>
      <c r="U1038" s="52" t="s">
        <v>5467</v>
      </c>
      <c r="V1038" s="52" t="s">
        <v>5468</v>
      </c>
    </row>
    <row r="1039" spans="1:22" ht="182" hidden="1">
      <c r="A1039" s="28">
        <v>1029</v>
      </c>
      <c r="B1039" s="28" t="s">
        <v>5443</v>
      </c>
      <c r="C1039" s="28" t="s">
        <v>92</v>
      </c>
      <c r="D1039" s="28" t="s">
        <v>93</v>
      </c>
      <c r="E1039" s="28" t="s">
        <v>4230</v>
      </c>
      <c r="F1039" s="28" t="s">
        <v>5444</v>
      </c>
      <c r="G1039" s="28" t="s">
        <v>5445</v>
      </c>
      <c r="H1039" s="37" t="s">
        <v>104</v>
      </c>
      <c r="I1039" s="30">
        <v>8</v>
      </c>
      <c r="J1039" s="34" t="s">
        <v>949</v>
      </c>
      <c r="K1039" s="51">
        <v>5</v>
      </c>
      <c r="L1039" s="34" t="s">
        <v>949</v>
      </c>
      <c r="M1039" s="34" t="s">
        <v>5469</v>
      </c>
      <c r="N1039" s="146" t="s">
        <v>5470</v>
      </c>
      <c r="O1039" s="53" t="s">
        <v>952</v>
      </c>
      <c r="P1039" s="28" t="s">
        <v>5471</v>
      </c>
      <c r="Q1039" s="78" t="s">
        <v>5448</v>
      </c>
      <c r="R1039" s="34" t="s">
        <v>5472</v>
      </c>
      <c r="S1039" s="34" t="s">
        <v>5473</v>
      </c>
      <c r="T1039" s="337">
        <v>48.83</v>
      </c>
      <c r="U1039" s="52" t="s">
        <v>5474</v>
      </c>
      <c r="V1039" s="52" t="s">
        <v>5475</v>
      </c>
    </row>
    <row r="1040" spans="1:22" ht="406" hidden="1">
      <c r="A1040" s="28">
        <v>1030</v>
      </c>
      <c r="B1040" s="28" t="s">
        <v>5443</v>
      </c>
      <c r="C1040" s="28" t="s">
        <v>92</v>
      </c>
      <c r="D1040" s="28" t="s">
        <v>93</v>
      </c>
      <c r="E1040" s="28" t="s">
        <v>4230</v>
      </c>
      <c r="F1040" s="28" t="s">
        <v>5444</v>
      </c>
      <c r="G1040" s="28" t="s">
        <v>5445</v>
      </c>
      <c r="H1040" s="37" t="s">
        <v>45</v>
      </c>
      <c r="I1040" s="30">
        <v>7</v>
      </c>
      <c r="J1040" s="34" t="s">
        <v>167</v>
      </c>
      <c r="K1040" s="51">
        <v>1</v>
      </c>
      <c r="L1040" s="34" t="s">
        <v>5476</v>
      </c>
      <c r="M1040" s="34" t="s">
        <v>5477</v>
      </c>
      <c r="N1040" s="146" t="s">
        <v>1061</v>
      </c>
      <c r="O1040" s="53" t="s">
        <v>171</v>
      </c>
      <c r="P1040" s="28" t="s">
        <v>5478</v>
      </c>
      <c r="Q1040" s="78" t="s">
        <v>5448</v>
      </c>
      <c r="R1040" s="34" t="s">
        <v>5479</v>
      </c>
      <c r="S1040" s="34"/>
      <c r="T1040" s="51"/>
      <c r="U1040" s="52"/>
      <c r="V1040" s="52"/>
    </row>
    <row r="1041" spans="1:22" ht="294" hidden="1">
      <c r="A1041" s="28">
        <v>1031</v>
      </c>
      <c r="B1041" s="28" t="s">
        <v>5443</v>
      </c>
      <c r="C1041" s="28" t="s">
        <v>92</v>
      </c>
      <c r="D1041" s="28" t="s">
        <v>93</v>
      </c>
      <c r="E1041" s="28" t="s">
        <v>4230</v>
      </c>
      <c r="F1041" s="28" t="s">
        <v>5444</v>
      </c>
      <c r="G1041" s="28" t="s">
        <v>5445</v>
      </c>
      <c r="H1041" s="37" t="s">
        <v>45</v>
      </c>
      <c r="I1041" s="30">
        <v>7</v>
      </c>
      <c r="J1041" s="34" t="s">
        <v>167</v>
      </c>
      <c r="K1041" s="51" t="s">
        <v>117</v>
      </c>
      <c r="L1041" s="34" t="s">
        <v>174</v>
      </c>
      <c r="M1041" s="34" t="s">
        <v>5480</v>
      </c>
      <c r="N1041" s="146" t="s">
        <v>170</v>
      </c>
      <c r="O1041" s="53" t="s">
        <v>171</v>
      </c>
      <c r="P1041" s="28" t="s">
        <v>5481</v>
      </c>
      <c r="Q1041" s="78" t="s">
        <v>5448</v>
      </c>
      <c r="R1041" s="34" t="s">
        <v>5482</v>
      </c>
      <c r="S1041" s="34"/>
      <c r="T1041" s="51"/>
      <c r="U1041" s="52"/>
      <c r="V1041" s="52"/>
    </row>
    <row r="1042" spans="1:22" ht="409.5" hidden="1">
      <c r="A1042" s="28">
        <v>1032</v>
      </c>
      <c r="B1042" s="28" t="s">
        <v>5483</v>
      </c>
      <c r="C1042" s="28" t="s">
        <v>92</v>
      </c>
      <c r="D1042" s="28" t="s">
        <v>93</v>
      </c>
      <c r="E1042" s="28" t="s">
        <v>4230</v>
      </c>
      <c r="F1042" s="28" t="s">
        <v>5484</v>
      </c>
      <c r="G1042" s="28" t="s">
        <v>5485</v>
      </c>
      <c r="H1042" s="37" t="s">
        <v>3</v>
      </c>
      <c r="I1042" s="30">
        <v>3</v>
      </c>
      <c r="J1042" s="34" t="s">
        <v>97</v>
      </c>
      <c r="K1042" s="51">
        <v>1</v>
      </c>
      <c r="L1042" s="34" t="s">
        <v>97</v>
      </c>
      <c r="M1042" s="34" t="s">
        <v>5486</v>
      </c>
      <c r="N1042" s="146" t="s">
        <v>5487</v>
      </c>
      <c r="O1042" s="53" t="s">
        <v>100</v>
      </c>
      <c r="P1042" s="28" t="s">
        <v>5488</v>
      </c>
      <c r="Q1042" s="78" t="s">
        <v>5489</v>
      </c>
      <c r="R1042" s="34" t="s">
        <v>5490</v>
      </c>
      <c r="S1042" s="34"/>
      <c r="T1042" s="51"/>
      <c r="U1042" s="52"/>
      <c r="V1042" s="52"/>
    </row>
    <row r="1043" spans="1:22" ht="409.5" hidden="1">
      <c r="A1043" s="28">
        <v>1033</v>
      </c>
      <c r="B1043" s="28" t="s">
        <v>5483</v>
      </c>
      <c r="C1043" s="28" t="s">
        <v>92</v>
      </c>
      <c r="D1043" s="28" t="s">
        <v>93</v>
      </c>
      <c r="E1043" s="28" t="s">
        <v>4230</v>
      </c>
      <c r="F1043" s="28" t="s">
        <v>5484</v>
      </c>
      <c r="G1043" s="28" t="s">
        <v>5485</v>
      </c>
      <c r="H1043" s="37" t="s">
        <v>104</v>
      </c>
      <c r="I1043" s="30">
        <v>8</v>
      </c>
      <c r="J1043" s="34" t="s">
        <v>116</v>
      </c>
      <c r="K1043" s="51" t="s">
        <v>117</v>
      </c>
      <c r="L1043" s="34" t="s">
        <v>118</v>
      </c>
      <c r="M1043" s="34" t="s">
        <v>5491</v>
      </c>
      <c r="N1043" s="146" t="s">
        <v>120</v>
      </c>
      <c r="O1043" s="53" t="s">
        <v>4723</v>
      </c>
      <c r="P1043" s="28" t="s">
        <v>5492</v>
      </c>
      <c r="Q1043" s="78" t="s">
        <v>5493</v>
      </c>
      <c r="R1043" s="34" t="s">
        <v>5494</v>
      </c>
      <c r="S1043" s="34" t="s">
        <v>5495</v>
      </c>
      <c r="T1043" s="51">
        <v>1</v>
      </c>
      <c r="U1043" s="52" t="s">
        <v>5496</v>
      </c>
      <c r="V1043" s="52" t="s">
        <v>5497</v>
      </c>
    </row>
    <row r="1044" spans="1:22" ht="140" hidden="1">
      <c r="A1044" s="28">
        <v>1034</v>
      </c>
      <c r="B1044" s="28" t="s">
        <v>5483</v>
      </c>
      <c r="C1044" s="28" t="s">
        <v>92</v>
      </c>
      <c r="D1044" s="28" t="s">
        <v>93</v>
      </c>
      <c r="E1044" s="28" t="s">
        <v>4230</v>
      </c>
      <c r="F1044" s="28" t="s">
        <v>5484</v>
      </c>
      <c r="G1044" s="28" t="s">
        <v>5485</v>
      </c>
      <c r="H1044" s="37" t="s">
        <v>104</v>
      </c>
      <c r="I1044" s="30">
        <v>8</v>
      </c>
      <c r="J1044" s="34" t="s">
        <v>212</v>
      </c>
      <c r="K1044" s="51">
        <v>12</v>
      </c>
      <c r="L1044" s="34" t="s">
        <v>212</v>
      </c>
      <c r="M1044" s="34" t="s">
        <v>5498</v>
      </c>
      <c r="N1044" s="146" t="s">
        <v>331</v>
      </c>
      <c r="O1044" s="53" t="s">
        <v>215</v>
      </c>
      <c r="P1044" s="28" t="s">
        <v>5499</v>
      </c>
      <c r="Q1044" s="78" t="s">
        <v>5493</v>
      </c>
      <c r="R1044" s="34" t="s">
        <v>5500</v>
      </c>
      <c r="S1044" s="34" t="s">
        <v>5501</v>
      </c>
      <c r="T1044" s="51">
        <v>3</v>
      </c>
      <c r="U1044" s="52" t="s">
        <v>963</v>
      </c>
      <c r="V1044" s="52" t="s">
        <v>336</v>
      </c>
    </row>
    <row r="1045" spans="1:22" ht="182" hidden="1">
      <c r="A1045" s="28">
        <v>1035</v>
      </c>
      <c r="B1045" s="28" t="s">
        <v>5483</v>
      </c>
      <c r="C1045" s="28" t="s">
        <v>92</v>
      </c>
      <c r="D1045" s="28" t="s">
        <v>93</v>
      </c>
      <c r="E1045" s="28" t="s">
        <v>4230</v>
      </c>
      <c r="F1045" s="28" t="s">
        <v>5484</v>
      </c>
      <c r="G1045" s="28" t="s">
        <v>5485</v>
      </c>
      <c r="H1045" s="37" t="s">
        <v>104</v>
      </c>
      <c r="I1045" s="30">
        <v>8</v>
      </c>
      <c r="J1045" s="34" t="s">
        <v>149</v>
      </c>
      <c r="K1045" s="51">
        <v>14</v>
      </c>
      <c r="L1045" s="34" t="s">
        <v>149</v>
      </c>
      <c r="M1045" s="34" t="s">
        <v>5502</v>
      </c>
      <c r="N1045" s="146" t="s">
        <v>127</v>
      </c>
      <c r="O1045" s="53" t="s">
        <v>151</v>
      </c>
      <c r="P1045" s="28" t="s">
        <v>5503</v>
      </c>
      <c r="Q1045" s="78" t="s">
        <v>5493</v>
      </c>
      <c r="R1045" s="34" t="s">
        <v>5504</v>
      </c>
      <c r="S1045" s="34" t="s">
        <v>5505</v>
      </c>
      <c r="T1045" s="51" t="s">
        <v>5506</v>
      </c>
      <c r="U1045" s="52" t="s">
        <v>5467</v>
      </c>
      <c r="V1045" s="52" t="s">
        <v>5468</v>
      </c>
    </row>
    <row r="1046" spans="1:22" ht="409.5" hidden="1">
      <c r="A1046" s="28">
        <v>1036</v>
      </c>
      <c r="B1046" s="28" t="s">
        <v>5483</v>
      </c>
      <c r="C1046" s="28" t="s">
        <v>92</v>
      </c>
      <c r="D1046" s="28" t="s">
        <v>93</v>
      </c>
      <c r="E1046" s="28" t="s">
        <v>4230</v>
      </c>
      <c r="F1046" s="28" t="s">
        <v>5484</v>
      </c>
      <c r="G1046" s="28" t="s">
        <v>5485</v>
      </c>
      <c r="H1046" s="37" t="s">
        <v>104</v>
      </c>
      <c r="I1046" s="30">
        <v>8</v>
      </c>
      <c r="J1046" s="34" t="s">
        <v>105</v>
      </c>
      <c r="K1046" s="51">
        <v>2</v>
      </c>
      <c r="L1046" s="34" t="s">
        <v>3238</v>
      </c>
      <c r="M1046" s="34" t="s">
        <v>5507</v>
      </c>
      <c r="N1046" s="146" t="s">
        <v>251</v>
      </c>
      <c r="O1046" s="53" t="s">
        <v>109</v>
      </c>
      <c r="P1046" s="28" t="s">
        <v>5508</v>
      </c>
      <c r="Q1046" s="78" t="s">
        <v>5509</v>
      </c>
      <c r="R1046" s="34" t="s">
        <v>5510</v>
      </c>
      <c r="S1046" s="34" t="s">
        <v>5511</v>
      </c>
      <c r="T1046" s="337">
        <v>8732.11</v>
      </c>
      <c r="U1046" s="52" t="s">
        <v>1234</v>
      </c>
      <c r="V1046" s="52" t="s">
        <v>1235</v>
      </c>
    </row>
    <row r="1047" spans="1:22" ht="168" hidden="1">
      <c r="A1047" s="28">
        <v>1037</v>
      </c>
      <c r="B1047" s="28" t="s">
        <v>5483</v>
      </c>
      <c r="C1047" s="28" t="s">
        <v>92</v>
      </c>
      <c r="D1047" s="28" t="s">
        <v>93</v>
      </c>
      <c r="E1047" s="28" t="s">
        <v>4230</v>
      </c>
      <c r="F1047" s="28" t="s">
        <v>5484</v>
      </c>
      <c r="G1047" s="28" t="s">
        <v>5485</v>
      </c>
      <c r="H1047" s="37" t="s">
        <v>21</v>
      </c>
      <c r="I1047" s="30">
        <v>2</v>
      </c>
      <c r="J1047" s="34" t="s">
        <v>222</v>
      </c>
      <c r="K1047" s="51" t="s">
        <v>223</v>
      </c>
      <c r="L1047" s="34" t="s">
        <v>224</v>
      </c>
      <c r="M1047" s="34" t="s">
        <v>5512</v>
      </c>
      <c r="N1047" s="146" t="s">
        <v>226</v>
      </c>
      <c r="O1047" s="53" t="s">
        <v>227</v>
      </c>
      <c r="P1047" s="28" t="s">
        <v>5513</v>
      </c>
      <c r="Q1047" s="78" t="s">
        <v>5493</v>
      </c>
      <c r="R1047" s="34" t="s">
        <v>5514</v>
      </c>
      <c r="S1047" s="34" t="s">
        <v>5515</v>
      </c>
      <c r="T1047" s="337">
        <v>2060</v>
      </c>
      <c r="U1047" s="52" t="s">
        <v>231</v>
      </c>
      <c r="V1047" s="52" t="s">
        <v>5516</v>
      </c>
    </row>
    <row r="1048" spans="1:22" ht="409.5" hidden="1">
      <c r="A1048" s="28">
        <v>1038</v>
      </c>
      <c r="B1048" s="28" t="s">
        <v>5483</v>
      </c>
      <c r="C1048" s="28" t="s">
        <v>92</v>
      </c>
      <c r="D1048" s="28" t="s">
        <v>93</v>
      </c>
      <c r="E1048" s="28" t="s">
        <v>4230</v>
      </c>
      <c r="F1048" s="28" t="s">
        <v>5484</v>
      </c>
      <c r="G1048" s="28" t="s">
        <v>5485</v>
      </c>
      <c r="H1048" s="37" t="s">
        <v>104</v>
      </c>
      <c r="I1048" s="30">
        <v>8</v>
      </c>
      <c r="J1048" s="34" t="s">
        <v>194</v>
      </c>
      <c r="K1048" s="51">
        <v>17</v>
      </c>
      <c r="L1048" s="34" t="s">
        <v>195</v>
      </c>
      <c r="M1048" s="34" t="s">
        <v>5517</v>
      </c>
      <c r="N1048" s="146" t="s">
        <v>162</v>
      </c>
      <c r="O1048" s="53" t="s">
        <v>197</v>
      </c>
      <c r="P1048" s="28" t="s">
        <v>5518</v>
      </c>
      <c r="Q1048" s="78" t="s">
        <v>5519</v>
      </c>
      <c r="R1048" s="34" t="s">
        <v>5520</v>
      </c>
      <c r="S1048" s="34" t="s">
        <v>5521</v>
      </c>
      <c r="T1048" s="337">
        <v>3671.11</v>
      </c>
      <c r="U1048" s="52" t="s">
        <v>3434</v>
      </c>
      <c r="V1048" s="52" t="s">
        <v>3435</v>
      </c>
    </row>
    <row r="1049" spans="1:22" ht="406" hidden="1">
      <c r="A1049" s="28">
        <v>1039</v>
      </c>
      <c r="B1049" s="28" t="s">
        <v>5483</v>
      </c>
      <c r="C1049" s="28" t="s">
        <v>92</v>
      </c>
      <c r="D1049" s="28" t="s">
        <v>93</v>
      </c>
      <c r="E1049" s="28" t="s">
        <v>4230</v>
      </c>
      <c r="F1049" s="28" t="s">
        <v>5484</v>
      </c>
      <c r="G1049" s="28" t="s">
        <v>5485</v>
      </c>
      <c r="H1049" s="37" t="s">
        <v>45</v>
      </c>
      <c r="I1049" s="30">
        <v>7</v>
      </c>
      <c r="J1049" s="34" t="s">
        <v>167</v>
      </c>
      <c r="K1049" s="51">
        <v>1</v>
      </c>
      <c r="L1049" s="34" t="s">
        <v>5522</v>
      </c>
      <c r="M1049" s="34" t="s">
        <v>5523</v>
      </c>
      <c r="N1049" s="146" t="s">
        <v>1061</v>
      </c>
      <c r="O1049" s="53" t="s">
        <v>171</v>
      </c>
      <c r="P1049" s="28" t="s">
        <v>5524</v>
      </c>
      <c r="Q1049" s="78" t="s">
        <v>5493</v>
      </c>
      <c r="R1049" s="34" t="s">
        <v>5525</v>
      </c>
      <c r="S1049" s="34"/>
      <c r="T1049" s="51"/>
      <c r="U1049" s="52"/>
      <c r="V1049" s="52"/>
    </row>
    <row r="1050" spans="1:22" ht="294" hidden="1">
      <c r="A1050" s="28">
        <v>1040</v>
      </c>
      <c r="B1050" s="28" t="s">
        <v>5483</v>
      </c>
      <c r="C1050" s="28" t="s">
        <v>92</v>
      </c>
      <c r="D1050" s="28" t="s">
        <v>93</v>
      </c>
      <c r="E1050" s="28" t="s">
        <v>4230</v>
      </c>
      <c r="F1050" s="28" t="s">
        <v>5484</v>
      </c>
      <c r="G1050" s="28" t="s">
        <v>5485</v>
      </c>
      <c r="H1050" s="37" t="s">
        <v>45</v>
      </c>
      <c r="I1050" s="30">
        <v>7</v>
      </c>
      <c r="J1050" s="34" t="s">
        <v>167</v>
      </c>
      <c r="K1050" s="51" t="s">
        <v>117</v>
      </c>
      <c r="L1050" s="34" t="s">
        <v>174</v>
      </c>
      <c r="M1050" s="34" t="s">
        <v>5526</v>
      </c>
      <c r="N1050" s="146" t="s">
        <v>170</v>
      </c>
      <c r="O1050" s="53" t="s">
        <v>171</v>
      </c>
      <c r="P1050" s="28" t="s">
        <v>5527</v>
      </c>
      <c r="Q1050" s="78" t="s">
        <v>5493</v>
      </c>
      <c r="R1050" s="34" t="s">
        <v>5528</v>
      </c>
      <c r="S1050" s="34"/>
      <c r="T1050" s="51"/>
      <c r="U1050" s="52"/>
      <c r="V1050" s="52"/>
    </row>
    <row r="1051" spans="1:22" ht="409.5" hidden="1">
      <c r="A1051" s="28">
        <v>1041</v>
      </c>
      <c r="B1051" s="28" t="s">
        <v>5529</v>
      </c>
      <c r="C1051" s="28" t="s">
        <v>92</v>
      </c>
      <c r="D1051" s="28" t="s">
        <v>93</v>
      </c>
      <c r="E1051" s="28" t="s">
        <v>4230</v>
      </c>
      <c r="F1051" s="28" t="s">
        <v>5530</v>
      </c>
      <c r="G1051" s="28" t="s">
        <v>5531</v>
      </c>
      <c r="H1051" s="37" t="s">
        <v>104</v>
      </c>
      <c r="I1051" s="30">
        <v>8</v>
      </c>
      <c r="J1051" s="34" t="s">
        <v>116</v>
      </c>
      <c r="K1051" s="51" t="s">
        <v>117</v>
      </c>
      <c r="L1051" s="34" t="s">
        <v>118</v>
      </c>
      <c r="M1051" s="34" t="s">
        <v>5532</v>
      </c>
      <c r="N1051" s="146" t="s">
        <v>120</v>
      </c>
      <c r="O1051" s="53" t="s">
        <v>121</v>
      </c>
      <c r="P1051" s="28" t="s">
        <v>5533</v>
      </c>
      <c r="Q1051" s="78" t="s">
        <v>5534</v>
      </c>
      <c r="R1051" s="34" t="s">
        <v>5535</v>
      </c>
      <c r="S1051" s="34"/>
      <c r="T1051" s="51"/>
      <c r="U1051" s="52"/>
      <c r="V1051" s="52"/>
    </row>
    <row r="1052" spans="1:22" ht="406" hidden="1">
      <c r="A1052" s="28">
        <v>1042</v>
      </c>
      <c r="B1052" s="28" t="s">
        <v>5529</v>
      </c>
      <c r="C1052" s="28" t="s">
        <v>92</v>
      </c>
      <c r="D1052" s="28" t="s">
        <v>93</v>
      </c>
      <c r="E1052" s="28" t="s">
        <v>4230</v>
      </c>
      <c r="F1052" s="28" t="s">
        <v>5530</v>
      </c>
      <c r="G1052" s="28" t="s">
        <v>5531</v>
      </c>
      <c r="H1052" s="37" t="s">
        <v>45</v>
      </c>
      <c r="I1052" s="30">
        <v>7</v>
      </c>
      <c r="J1052" s="34" t="s">
        <v>167</v>
      </c>
      <c r="K1052" s="51">
        <v>1</v>
      </c>
      <c r="L1052" s="34" t="s">
        <v>168</v>
      </c>
      <c r="M1052" s="34" t="s">
        <v>5536</v>
      </c>
      <c r="N1052" s="146" t="s">
        <v>170</v>
      </c>
      <c r="O1052" s="53" t="s">
        <v>171</v>
      </c>
      <c r="P1052" s="28" t="s">
        <v>5537</v>
      </c>
      <c r="Q1052" s="78" t="s">
        <v>170</v>
      </c>
      <c r="R1052" s="34" t="s">
        <v>5538</v>
      </c>
      <c r="S1052" s="34"/>
      <c r="T1052" s="51"/>
      <c r="U1052" s="52"/>
      <c r="V1052" s="52"/>
    </row>
    <row r="1053" spans="1:22" ht="409.5" hidden="1">
      <c r="A1053" s="28">
        <v>1043</v>
      </c>
      <c r="B1053" s="28" t="s">
        <v>5529</v>
      </c>
      <c r="C1053" s="28" t="s">
        <v>92</v>
      </c>
      <c r="D1053" s="28" t="s">
        <v>93</v>
      </c>
      <c r="E1053" s="28" t="s">
        <v>4230</v>
      </c>
      <c r="F1053" s="28" t="s">
        <v>5530</v>
      </c>
      <c r="G1053" s="28" t="s">
        <v>5531</v>
      </c>
      <c r="H1053" s="37" t="s">
        <v>104</v>
      </c>
      <c r="I1053" s="30">
        <v>8</v>
      </c>
      <c r="J1053" s="34" t="s">
        <v>149</v>
      </c>
      <c r="K1053" s="51">
        <v>14</v>
      </c>
      <c r="L1053" s="34" t="s">
        <v>149</v>
      </c>
      <c r="M1053" s="34" t="s">
        <v>5539</v>
      </c>
      <c r="N1053" s="146" t="s">
        <v>127</v>
      </c>
      <c r="O1053" s="53" t="s">
        <v>151</v>
      </c>
      <c r="P1053" s="28" t="s">
        <v>5540</v>
      </c>
      <c r="Q1053" s="78" t="s">
        <v>5541</v>
      </c>
      <c r="R1053" s="34" t="s">
        <v>5542</v>
      </c>
      <c r="S1053" s="34" t="s">
        <v>5543</v>
      </c>
      <c r="T1053" s="51">
        <v>1</v>
      </c>
      <c r="U1053" s="52" t="s">
        <v>642</v>
      </c>
      <c r="V1053" s="52" t="s">
        <v>664</v>
      </c>
    </row>
    <row r="1054" spans="1:22" ht="294" hidden="1">
      <c r="A1054" s="28">
        <v>1044</v>
      </c>
      <c r="B1054" s="28" t="s">
        <v>5529</v>
      </c>
      <c r="C1054" s="28" t="s">
        <v>92</v>
      </c>
      <c r="D1054" s="28" t="s">
        <v>93</v>
      </c>
      <c r="E1054" s="28" t="s">
        <v>4230</v>
      </c>
      <c r="F1054" s="28" t="s">
        <v>5530</v>
      </c>
      <c r="G1054" s="28" t="s">
        <v>5531</v>
      </c>
      <c r="H1054" s="37" t="s">
        <v>45</v>
      </c>
      <c r="I1054" s="30">
        <v>7</v>
      </c>
      <c r="J1054" s="34" t="s">
        <v>167</v>
      </c>
      <c r="K1054" s="51" t="s">
        <v>117</v>
      </c>
      <c r="L1054" s="34" t="s">
        <v>174</v>
      </c>
      <c r="M1054" s="34" t="s">
        <v>5544</v>
      </c>
      <c r="N1054" s="146" t="s">
        <v>170</v>
      </c>
      <c r="O1054" s="53" t="s">
        <v>171</v>
      </c>
      <c r="P1054" s="28" t="s">
        <v>5545</v>
      </c>
      <c r="Q1054" s="78" t="s">
        <v>170</v>
      </c>
      <c r="R1054" s="34" t="s">
        <v>5442</v>
      </c>
      <c r="S1054" s="34"/>
      <c r="T1054" s="51"/>
      <c r="U1054" s="52"/>
      <c r="V1054" s="52"/>
    </row>
    <row r="1055" spans="1:22" ht="409.5" hidden="1">
      <c r="A1055" s="28">
        <v>1045</v>
      </c>
      <c r="B1055" s="28" t="s">
        <v>5546</v>
      </c>
      <c r="C1055" s="28" t="s">
        <v>92</v>
      </c>
      <c r="D1055" s="28" t="s">
        <v>93</v>
      </c>
      <c r="E1055" s="28" t="s">
        <v>4230</v>
      </c>
      <c r="F1055" s="28" t="s">
        <v>5547</v>
      </c>
      <c r="G1055" s="28" t="s">
        <v>5548</v>
      </c>
      <c r="H1055" s="37" t="s">
        <v>104</v>
      </c>
      <c r="I1055" s="30">
        <v>8</v>
      </c>
      <c r="J1055" s="34" t="s">
        <v>116</v>
      </c>
      <c r="K1055" s="51" t="s">
        <v>117</v>
      </c>
      <c r="L1055" s="34" t="s">
        <v>118</v>
      </c>
      <c r="M1055" s="34" t="s">
        <v>5549</v>
      </c>
      <c r="N1055" s="146" t="s">
        <v>120</v>
      </c>
      <c r="O1055" s="53" t="s">
        <v>121</v>
      </c>
      <c r="P1055" s="28" t="s">
        <v>5550</v>
      </c>
      <c r="Q1055" s="78" t="s">
        <v>5551</v>
      </c>
      <c r="R1055" s="34" t="s">
        <v>5552</v>
      </c>
      <c r="S1055" s="34"/>
      <c r="T1055" s="51"/>
      <c r="U1055" s="52"/>
      <c r="V1055" s="52"/>
    </row>
    <row r="1056" spans="1:22" ht="406" hidden="1">
      <c r="A1056" s="28">
        <v>1046</v>
      </c>
      <c r="B1056" s="28" t="s">
        <v>5546</v>
      </c>
      <c r="C1056" s="28" t="s">
        <v>92</v>
      </c>
      <c r="D1056" s="28" t="s">
        <v>93</v>
      </c>
      <c r="E1056" s="28" t="s">
        <v>4230</v>
      </c>
      <c r="F1056" s="28" t="s">
        <v>5547</v>
      </c>
      <c r="G1056" s="28" t="s">
        <v>5548</v>
      </c>
      <c r="H1056" s="37" t="s">
        <v>45</v>
      </c>
      <c r="I1056" s="30">
        <v>7</v>
      </c>
      <c r="J1056" s="34" t="s">
        <v>167</v>
      </c>
      <c r="K1056" s="51">
        <v>1</v>
      </c>
      <c r="L1056" s="34" t="s">
        <v>168</v>
      </c>
      <c r="M1056" s="34" t="s">
        <v>5553</v>
      </c>
      <c r="N1056" s="146" t="s">
        <v>170</v>
      </c>
      <c r="O1056" s="53" t="s">
        <v>171</v>
      </c>
      <c r="P1056" s="28" t="s">
        <v>5554</v>
      </c>
      <c r="Q1056" s="78"/>
      <c r="R1056" s="34" t="s">
        <v>5555</v>
      </c>
      <c r="S1056" s="34"/>
      <c r="T1056" s="51"/>
      <c r="U1056" s="52"/>
      <c r="V1056" s="52"/>
    </row>
    <row r="1057" spans="1:22" ht="174" hidden="1">
      <c r="A1057" s="28">
        <v>1047</v>
      </c>
      <c r="B1057" s="28" t="s">
        <v>5546</v>
      </c>
      <c r="C1057" s="28" t="s">
        <v>92</v>
      </c>
      <c r="D1057" s="28" t="s">
        <v>93</v>
      </c>
      <c r="E1057" s="28" t="s">
        <v>4230</v>
      </c>
      <c r="F1057" s="28" t="s">
        <v>5547</v>
      </c>
      <c r="G1057" s="28" t="s">
        <v>5548</v>
      </c>
      <c r="H1057" s="37" t="s">
        <v>104</v>
      </c>
      <c r="I1057" s="30">
        <v>8</v>
      </c>
      <c r="J1057" s="34" t="s">
        <v>212</v>
      </c>
      <c r="K1057" s="51">
        <v>12</v>
      </c>
      <c r="L1057" s="34" t="s">
        <v>212</v>
      </c>
      <c r="M1057" s="34" t="s">
        <v>5556</v>
      </c>
      <c r="N1057" s="146" t="s">
        <v>331</v>
      </c>
      <c r="O1057" s="53" t="s">
        <v>215</v>
      </c>
      <c r="P1057" s="28" t="s">
        <v>5557</v>
      </c>
      <c r="Q1057" s="78" t="s">
        <v>5558</v>
      </c>
      <c r="R1057" s="34" t="s">
        <v>5559</v>
      </c>
      <c r="S1057" s="34" t="s">
        <v>5560</v>
      </c>
      <c r="T1057" s="51">
        <v>1</v>
      </c>
      <c r="U1057" s="52" t="s">
        <v>463</v>
      </c>
      <c r="V1057" s="52" t="s">
        <v>336</v>
      </c>
    </row>
    <row r="1058" spans="1:22" ht="238" hidden="1">
      <c r="A1058" s="28">
        <v>1048</v>
      </c>
      <c r="B1058" s="28" t="s">
        <v>5546</v>
      </c>
      <c r="C1058" s="28" t="s">
        <v>92</v>
      </c>
      <c r="D1058" s="28" t="s">
        <v>93</v>
      </c>
      <c r="E1058" s="28" t="s">
        <v>4230</v>
      </c>
      <c r="F1058" s="28" t="s">
        <v>5547</v>
      </c>
      <c r="G1058" s="28" t="s">
        <v>5548</v>
      </c>
      <c r="H1058" s="37" t="s">
        <v>104</v>
      </c>
      <c r="I1058" s="30">
        <v>8</v>
      </c>
      <c r="J1058" s="34" t="s">
        <v>149</v>
      </c>
      <c r="K1058" s="51">
        <v>14</v>
      </c>
      <c r="L1058" s="34" t="s">
        <v>149</v>
      </c>
      <c r="M1058" s="34" t="s">
        <v>5561</v>
      </c>
      <c r="N1058" s="146" t="s">
        <v>127</v>
      </c>
      <c r="O1058" s="53" t="s">
        <v>151</v>
      </c>
      <c r="P1058" s="28" t="s">
        <v>5562</v>
      </c>
      <c r="Q1058" s="78" t="s">
        <v>5563</v>
      </c>
      <c r="R1058" s="34" t="s">
        <v>5564</v>
      </c>
      <c r="S1058" s="34"/>
      <c r="T1058" s="51"/>
      <c r="U1058" s="52"/>
      <c r="V1058" s="52"/>
    </row>
    <row r="1059" spans="1:22" ht="294" hidden="1">
      <c r="A1059" s="28">
        <v>1049</v>
      </c>
      <c r="B1059" s="28" t="s">
        <v>5546</v>
      </c>
      <c r="C1059" s="28" t="s">
        <v>92</v>
      </c>
      <c r="D1059" s="28" t="s">
        <v>93</v>
      </c>
      <c r="E1059" s="28" t="s">
        <v>4230</v>
      </c>
      <c r="F1059" s="28" t="s">
        <v>5547</v>
      </c>
      <c r="G1059" s="28" t="s">
        <v>5548</v>
      </c>
      <c r="H1059" s="37" t="s">
        <v>45</v>
      </c>
      <c r="I1059" s="30">
        <v>7</v>
      </c>
      <c r="J1059" s="34" t="s">
        <v>167</v>
      </c>
      <c r="K1059" s="51" t="s">
        <v>117</v>
      </c>
      <c r="L1059" s="34" t="s">
        <v>174</v>
      </c>
      <c r="M1059" s="34" t="s">
        <v>5565</v>
      </c>
      <c r="N1059" s="146" t="s">
        <v>170</v>
      </c>
      <c r="O1059" s="53" t="s">
        <v>171</v>
      </c>
      <c r="P1059" s="28" t="s">
        <v>5566</v>
      </c>
      <c r="Q1059" s="78"/>
      <c r="R1059" s="34" t="s">
        <v>5567</v>
      </c>
      <c r="S1059" s="34"/>
      <c r="T1059" s="51"/>
      <c r="U1059" s="52"/>
      <c r="V1059" s="52"/>
    </row>
    <row r="1060" spans="1:22" ht="406" hidden="1">
      <c r="A1060" s="28">
        <v>1050</v>
      </c>
      <c r="B1060" s="28" t="s">
        <v>5568</v>
      </c>
      <c r="C1060" s="28" t="s">
        <v>92</v>
      </c>
      <c r="D1060" s="28" t="s">
        <v>93</v>
      </c>
      <c r="E1060" s="28" t="s">
        <v>4230</v>
      </c>
      <c r="F1060" s="28" t="s">
        <v>5569</v>
      </c>
      <c r="G1060" s="28" t="s">
        <v>5570</v>
      </c>
      <c r="H1060" s="37" t="s">
        <v>45</v>
      </c>
      <c r="I1060" s="30">
        <v>7</v>
      </c>
      <c r="J1060" s="34" t="s">
        <v>167</v>
      </c>
      <c r="K1060" s="51">
        <v>1</v>
      </c>
      <c r="L1060" s="34" t="s">
        <v>168</v>
      </c>
      <c r="M1060" s="34" t="s">
        <v>5571</v>
      </c>
      <c r="N1060" s="146" t="s">
        <v>170</v>
      </c>
      <c r="O1060" s="53" t="s">
        <v>171</v>
      </c>
      <c r="P1060" s="28" t="s">
        <v>5572</v>
      </c>
      <c r="Q1060" s="78" t="s">
        <v>4283</v>
      </c>
      <c r="R1060" s="34" t="s">
        <v>5573</v>
      </c>
      <c r="S1060" s="34"/>
      <c r="T1060" s="51"/>
      <c r="U1060" s="52"/>
      <c r="V1060" s="52"/>
    </row>
    <row r="1061" spans="1:22" ht="409.5" hidden="1">
      <c r="A1061" s="28">
        <v>1051</v>
      </c>
      <c r="B1061" s="28" t="s">
        <v>5568</v>
      </c>
      <c r="C1061" s="28" t="s">
        <v>92</v>
      </c>
      <c r="D1061" s="28" t="s">
        <v>93</v>
      </c>
      <c r="E1061" s="28" t="s">
        <v>4230</v>
      </c>
      <c r="F1061" s="28" t="s">
        <v>5569</v>
      </c>
      <c r="G1061" s="28" t="s">
        <v>5570</v>
      </c>
      <c r="H1061" s="37" t="s">
        <v>104</v>
      </c>
      <c r="I1061" s="30">
        <v>8</v>
      </c>
      <c r="J1061" s="34" t="s">
        <v>116</v>
      </c>
      <c r="K1061" s="51" t="s">
        <v>117</v>
      </c>
      <c r="L1061" s="34" t="s">
        <v>118</v>
      </c>
      <c r="M1061" s="34" t="s">
        <v>5574</v>
      </c>
      <c r="N1061" s="146" t="s">
        <v>120</v>
      </c>
      <c r="O1061" s="53" t="s">
        <v>121</v>
      </c>
      <c r="P1061" s="28" t="s">
        <v>5575</v>
      </c>
      <c r="Q1061" s="78" t="s">
        <v>4283</v>
      </c>
      <c r="R1061" s="34" t="s">
        <v>5576</v>
      </c>
      <c r="S1061" s="34"/>
      <c r="T1061" s="51"/>
      <c r="U1061" s="52"/>
      <c r="V1061" s="52"/>
    </row>
    <row r="1062" spans="1:22" ht="322" hidden="1">
      <c r="A1062" s="28">
        <v>1052</v>
      </c>
      <c r="B1062" s="28" t="s">
        <v>5568</v>
      </c>
      <c r="C1062" s="28" t="s">
        <v>92</v>
      </c>
      <c r="D1062" s="28" t="s">
        <v>93</v>
      </c>
      <c r="E1062" s="28" t="s">
        <v>4230</v>
      </c>
      <c r="F1062" s="28" t="s">
        <v>5569</v>
      </c>
      <c r="G1062" s="28" t="s">
        <v>5570</v>
      </c>
      <c r="H1062" s="37" t="s">
        <v>104</v>
      </c>
      <c r="I1062" s="30">
        <v>8</v>
      </c>
      <c r="J1062" s="34" t="s">
        <v>212</v>
      </c>
      <c r="K1062" s="51">
        <v>12</v>
      </c>
      <c r="L1062" s="34" t="s">
        <v>212</v>
      </c>
      <c r="M1062" s="34" t="s">
        <v>5577</v>
      </c>
      <c r="N1062" s="146" t="s">
        <v>331</v>
      </c>
      <c r="O1062" s="53" t="s">
        <v>215</v>
      </c>
      <c r="P1062" s="28" t="s">
        <v>5578</v>
      </c>
      <c r="Q1062" s="78" t="s">
        <v>4283</v>
      </c>
      <c r="R1062" s="34" t="s">
        <v>5579</v>
      </c>
      <c r="S1062" s="34" t="s">
        <v>5580</v>
      </c>
      <c r="T1062" s="51" t="s">
        <v>5581</v>
      </c>
      <c r="U1062" s="52" t="s">
        <v>5582</v>
      </c>
      <c r="V1062" s="52" t="s">
        <v>5583</v>
      </c>
    </row>
    <row r="1063" spans="1:22" ht="294" hidden="1">
      <c r="A1063" s="28">
        <v>1053</v>
      </c>
      <c r="B1063" s="28" t="s">
        <v>5568</v>
      </c>
      <c r="C1063" s="28" t="s">
        <v>92</v>
      </c>
      <c r="D1063" s="28" t="s">
        <v>93</v>
      </c>
      <c r="E1063" s="28" t="s">
        <v>4230</v>
      </c>
      <c r="F1063" s="28" t="s">
        <v>5569</v>
      </c>
      <c r="G1063" s="28" t="s">
        <v>5570</v>
      </c>
      <c r="H1063" s="37" t="s">
        <v>45</v>
      </c>
      <c r="I1063" s="30">
        <v>7</v>
      </c>
      <c r="J1063" s="34" t="s">
        <v>167</v>
      </c>
      <c r="K1063" s="51" t="s">
        <v>117</v>
      </c>
      <c r="L1063" s="34" t="s">
        <v>174</v>
      </c>
      <c r="M1063" s="34" t="s">
        <v>5584</v>
      </c>
      <c r="N1063" s="146" t="s">
        <v>170</v>
      </c>
      <c r="O1063" s="53" t="s">
        <v>171</v>
      </c>
      <c r="P1063" s="28" t="s">
        <v>5585</v>
      </c>
      <c r="Q1063" s="78" t="s">
        <v>4283</v>
      </c>
      <c r="R1063" s="34" t="s">
        <v>5586</v>
      </c>
      <c r="S1063" s="34"/>
      <c r="T1063" s="51"/>
      <c r="U1063" s="52"/>
      <c r="V1063" s="52"/>
    </row>
    <row r="1064" spans="1:22" ht="409.5" hidden="1">
      <c r="A1064" s="28">
        <v>1054</v>
      </c>
      <c r="B1064" s="28" t="s">
        <v>5587</v>
      </c>
      <c r="C1064" s="28" t="s">
        <v>92</v>
      </c>
      <c r="D1064" s="28" t="s">
        <v>93</v>
      </c>
      <c r="E1064" s="28" t="s">
        <v>4230</v>
      </c>
      <c r="F1064" s="28" t="s">
        <v>5588</v>
      </c>
      <c r="G1064" s="28" t="s">
        <v>5589</v>
      </c>
      <c r="H1064" s="37" t="s">
        <v>104</v>
      </c>
      <c r="I1064" s="30">
        <v>8</v>
      </c>
      <c r="J1064" s="34" t="s">
        <v>116</v>
      </c>
      <c r="K1064" s="51" t="s">
        <v>117</v>
      </c>
      <c r="L1064" s="34" t="s">
        <v>118</v>
      </c>
      <c r="M1064" s="34" t="s">
        <v>5590</v>
      </c>
      <c r="N1064" s="146" t="s">
        <v>120</v>
      </c>
      <c r="O1064" s="53" t="s">
        <v>4723</v>
      </c>
      <c r="P1064" s="28" t="s">
        <v>5591</v>
      </c>
      <c r="Q1064" s="78" t="s">
        <v>5592</v>
      </c>
      <c r="R1064" s="34" t="s">
        <v>5593</v>
      </c>
      <c r="S1064" s="34"/>
      <c r="T1064" s="51"/>
      <c r="U1064" s="52"/>
      <c r="V1064" s="52"/>
    </row>
    <row r="1065" spans="1:22" ht="409.5" hidden="1">
      <c r="A1065" s="28">
        <v>1055</v>
      </c>
      <c r="B1065" s="28" t="s">
        <v>5587</v>
      </c>
      <c r="C1065" s="28" t="s">
        <v>92</v>
      </c>
      <c r="D1065" s="28" t="s">
        <v>93</v>
      </c>
      <c r="E1065" s="28" t="s">
        <v>4230</v>
      </c>
      <c r="F1065" s="28" t="s">
        <v>5588</v>
      </c>
      <c r="G1065" s="28" t="s">
        <v>5589</v>
      </c>
      <c r="H1065" s="37" t="s">
        <v>104</v>
      </c>
      <c r="I1065" s="30">
        <v>8</v>
      </c>
      <c r="J1065" s="34" t="s">
        <v>212</v>
      </c>
      <c r="K1065" s="51">
        <v>12</v>
      </c>
      <c r="L1065" s="34" t="s">
        <v>212</v>
      </c>
      <c r="M1065" s="34" t="s">
        <v>5594</v>
      </c>
      <c r="N1065" s="146" t="s">
        <v>331</v>
      </c>
      <c r="O1065" s="53" t="s">
        <v>215</v>
      </c>
      <c r="P1065" s="28" t="s">
        <v>5595</v>
      </c>
      <c r="Q1065" s="78" t="s">
        <v>5596</v>
      </c>
      <c r="R1065" s="34" t="s">
        <v>5597</v>
      </c>
      <c r="S1065" s="34" t="s">
        <v>5598</v>
      </c>
      <c r="T1065" s="51">
        <v>3</v>
      </c>
      <c r="U1065" s="52" t="s">
        <v>463</v>
      </c>
      <c r="V1065" s="52" t="s">
        <v>336</v>
      </c>
    </row>
    <row r="1066" spans="1:22" ht="409.5" hidden="1">
      <c r="A1066" s="28">
        <v>1056</v>
      </c>
      <c r="B1066" s="28" t="s">
        <v>5587</v>
      </c>
      <c r="C1066" s="28" t="s">
        <v>92</v>
      </c>
      <c r="D1066" s="28" t="s">
        <v>93</v>
      </c>
      <c r="E1066" s="28" t="s">
        <v>4230</v>
      </c>
      <c r="F1066" s="28" t="s">
        <v>5588</v>
      </c>
      <c r="G1066" s="28" t="s">
        <v>5589</v>
      </c>
      <c r="H1066" s="37" t="s">
        <v>104</v>
      </c>
      <c r="I1066" s="30">
        <v>8</v>
      </c>
      <c r="J1066" s="34" t="s">
        <v>149</v>
      </c>
      <c r="K1066" s="51">
        <v>14</v>
      </c>
      <c r="L1066" s="34" t="s">
        <v>149</v>
      </c>
      <c r="M1066" s="34" t="s">
        <v>5599</v>
      </c>
      <c r="N1066" s="146" t="s">
        <v>127</v>
      </c>
      <c r="O1066" s="53" t="s">
        <v>151</v>
      </c>
      <c r="P1066" s="28" t="s">
        <v>5600</v>
      </c>
      <c r="Q1066" s="78" t="s">
        <v>5601</v>
      </c>
      <c r="R1066" s="34" t="s">
        <v>5602</v>
      </c>
      <c r="S1066" s="34"/>
      <c r="T1066" s="51"/>
      <c r="U1066" s="52"/>
      <c r="V1066" s="52"/>
    </row>
    <row r="1067" spans="1:22" ht="406" hidden="1">
      <c r="A1067" s="28">
        <v>1057</v>
      </c>
      <c r="B1067" s="28" t="s">
        <v>5587</v>
      </c>
      <c r="C1067" s="28" t="s">
        <v>92</v>
      </c>
      <c r="D1067" s="28" t="s">
        <v>93</v>
      </c>
      <c r="E1067" s="28" t="s">
        <v>4230</v>
      </c>
      <c r="F1067" s="28" t="s">
        <v>5588</v>
      </c>
      <c r="G1067" s="28" t="s">
        <v>5589</v>
      </c>
      <c r="H1067" s="37" t="s">
        <v>45</v>
      </c>
      <c r="I1067" s="30">
        <v>7</v>
      </c>
      <c r="J1067" s="34" t="s">
        <v>167</v>
      </c>
      <c r="K1067" s="51">
        <v>1</v>
      </c>
      <c r="L1067" s="34" t="s">
        <v>5476</v>
      </c>
      <c r="M1067" s="34" t="s">
        <v>5603</v>
      </c>
      <c r="N1067" s="146" t="s">
        <v>1061</v>
      </c>
      <c r="O1067" s="53" t="s">
        <v>171</v>
      </c>
      <c r="P1067" s="28" t="s">
        <v>5604</v>
      </c>
      <c r="Q1067" s="78" t="s">
        <v>5605</v>
      </c>
      <c r="R1067" s="34" t="s">
        <v>5606</v>
      </c>
      <c r="S1067" s="34"/>
      <c r="T1067" s="51"/>
      <c r="U1067" s="52"/>
      <c r="V1067" s="52"/>
    </row>
    <row r="1068" spans="1:22" ht="294" hidden="1">
      <c r="A1068" s="28">
        <v>1058</v>
      </c>
      <c r="B1068" s="28" t="s">
        <v>5587</v>
      </c>
      <c r="C1068" s="28" t="s">
        <v>92</v>
      </c>
      <c r="D1068" s="28" t="s">
        <v>93</v>
      </c>
      <c r="E1068" s="28" t="s">
        <v>4230</v>
      </c>
      <c r="F1068" s="28" t="s">
        <v>5588</v>
      </c>
      <c r="G1068" s="28" t="s">
        <v>5589</v>
      </c>
      <c r="H1068" s="37" t="s">
        <v>45</v>
      </c>
      <c r="I1068" s="30">
        <v>7</v>
      </c>
      <c r="J1068" s="34" t="s">
        <v>167</v>
      </c>
      <c r="K1068" s="51" t="s">
        <v>117</v>
      </c>
      <c r="L1068" s="34" t="s">
        <v>174</v>
      </c>
      <c r="M1068" s="34" t="s">
        <v>5607</v>
      </c>
      <c r="N1068" s="146" t="s">
        <v>170</v>
      </c>
      <c r="O1068" s="53" t="s">
        <v>171</v>
      </c>
      <c r="P1068" s="28" t="s">
        <v>5608</v>
      </c>
      <c r="Q1068" s="78"/>
      <c r="R1068" s="34" t="s">
        <v>5528</v>
      </c>
      <c r="S1068" s="34"/>
      <c r="T1068" s="51"/>
      <c r="U1068" s="52"/>
      <c r="V1068" s="52"/>
    </row>
    <row r="1069" spans="1:22" ht="174" hidden="1">
      <c r="A1069" s="28">
        <v>1059</v>
      </c>
      <c r="B1069" s="28" t="s">
        <v>5609</v>
      </c>
      <c r="C1069" s="28" t="s">
        <v>92</v>
      </c>
      <c r="D1069" s="28" t="s">
        <v>93</v>
      </c>
      <c r="E1069" s="28" t="s">
        <v>4230</v>
      </c>
      <c r="F1069" s="28" t="s">
        <v>5610</v>
      </c>
      <c r="G1069" s="28" t="s">
        <v>5611</v>
      </c>
      <c r="H1069" s="37" t="s">
        <v>104</v>
      </c>
      <c r="I1069" s="30">
        <v>8</v>
      </c>
      <c r="J1069" s="34" t="s">
        <v>212</v>
      </c>
      <c r="K1069" s="51">
        <v>12</v>
      </c>
      <c r="L1069" s="34" t="s">
        <v>212</v>
      </c>
      <c r="M1069" s="34" t="s">
        <v>5612</v>
      </c>
      <c r="N1069" s="146" t="s">
        <v>331</v>
      </c>
      <c r="O1069" s="53" t="s">
        <v>215</v>
      </c>
      <c r="P1069" s="28" t="s">
        <v>5613</v>
      </c>
      <c r="Q1069" s="78" t="s">
        <v>5614</v>
      </c>
      <c r="R1069" s="34" t="s">
        <v>5615</v>
      </c>
      <c r="S1069" s="34" t="s">
        <v>5616</v>
      </c>
      <c r="T1069" s="51">
        <v>1</v>
      </c>
      <c r="U1069" s="52" t="s">
        <v>810</v>
      </c>
      <c r="V1069" s="52" t="s">
        <v>221</v>
      </c>
    </row>
    <row r="1070" spans="1:22" ht="409.5" hidden="1">
      <c r="A1070" s="28">
        <v>1060</v>
      </c>
      <c r="B1070" s="28" t="s">
        <v>5609</v>
      </c>
      <c r="C1070" s="28" t="s">
        <v>92</v>
      </c>
      <c r="D1070" s="28" t="s">
        <v>93</v>
      </c>
      <c r="E1070" s="28" t="s">
        <v>4230</v>
      </c>
      <c r="F1070" s="28" t="s">
        <v>5610</v>
      </c>
      <c r="G1070" s="28" t="s">
        <v>5611</v>
      </c>
      <c r="H1070" s="37" t="s">
        <v>21</v>
      </c>
      <c r="I1070" s="30">
        <v>2</v>
      </c>
      <c r="J1070" s="34" t="s">
        <v>222</v>
      </c>
      <c r="K1070" s="51" t="s">
        <v>223</v>
      </c>
      <c r="L1070" s="34" t="s">
        <v>224</v>
      </c>
      <c r="M1070" s="34" t="s">
        <v>5617</v>
      </c>
      <c r="N1070" s="146" t="s">
        <v>226</v>
      </c>
      <c r="O1070" s="53" t="s">
        <v>227</v>
      </c>
      <c r="P1070" s="28" t="s">
        <v>5618</v>
      </c>
      <c r="Q1070" s="78" t="s">
        <v>5619</v>
      </c>
      <c r="R1070" s="34" t="s">
        <v>5620</v>
      </c>
      <c r="S1070" s="34"/>
      <c r="T1070" s="51"/>
      <c r="U1070" s="52"/>
      <c r="V1070" s="52"/>
    </row>
    <row r="1071" spans="1:22" ht="409.5" hidden="1">
      <c r="A1071" s="28">
        <v>1061</v>
      </c>
      <c r="B1071" s="28" t="s">
        <v>5609</v>
      </c>
      <c r="C1071" s="28" t="s">
        <v>92</v>
      </c>
      <c r="D1071" s="28" t="s">
        <v>93</v>
      </c>
      <c r="E1071" s="28" t="s">
        <v>4230</v>
      </c>
      <c r="F1071" s="28" t="s">
        <v>5610</v>
      </c>
      <c r="G1071" s="28" t="s">
        <v>5611</v>
      </c>
      <c r="H1071" s="37" t="s">
        <v>3</v>
      </c>
      <c r="I1071" s="30">
        <v>3</v>
      </c>
      <c r="J1071" s="34" t="s">
        <v>400</v>
      </c>
      <c r="K1071" s="51">
        <v>3</v>
      </c>
      <c r="L1071" s="34" t="s">
        <v>400</v>
      </c>
      <c r="M1071" s="34" t="s">
        <v>5621</v>
      </c>
      <c r="N1071" s="146" t="s">
        <v>625</v>
      </c>
      <c r="O1071" s="53" t="s">
        <v>403</v>
      </c>
      <c r="P1071" s="28" t="s">
        <v>5622</v>
      </c>
      <c r="Q1071" s="78" t="s">
        <v>5623</v>
      </c>
      <c r="R1071" s="34" t="s">
        <v>5624</v>
      </c>
      <c r="S1071" s="34"/>
      <c r="T1071" s="51"/>
      <c r="U1071" s="52"/>
      <c r="V1071" s="52"/>
    </row>
    <row r="1072" spans="1:22" ht="290" hidden="1">
      <c r="A1072" s="28">
        <v>1062</v>
      </c>
      <c r="B1072" s="28" t="s">
        <v>5609</v>
      </c>
      <c r="C1072" s="28" t="s">
        <v>92</v>
      </c>
      <c r="D1072" s="28" t="s">
        <v>93</v>
      </c>
      <c r="E1072" s="28" t="s">
        <v>4230</v>
      </c>
      <c r="F1072" s="28" t="s">
        <v>5610</v>
      </c>
      <c r="G1072" s="28" t="s">
        <v>5611</v>
      </c>
      <c r="H1072" s="37" t="s">
        <v>104</v>
      </c>
      <c r="I1072" s="30">
        <v>8</v>
      </c>
      <c r="J1072" s="34" t="s">
        <v>105</v>
      </c>
      <c r="K1072" s="51">
        <v>2</v>
      </c>
      <c r="L1072" s="34" t="s">
        <v>106</v>
      </c>
      <c r="M1072" s="34" t="s">
        <v>5625</v>
      </c>
      <c r="N1072" s="146" t="s">
        <v>108</v>
      </c>
      <c r="O1072" s="53" t="s">
        <v>109</v>
      </c>
      <c r="P1072" s="28" t="s">
        <v>5626</v>
      </c>
      <c r="Q1072" s="78" t="s">
        <v>5627</v>
      </c>
      <c r="R1072" s="34" t="s">
        <v>5628</v>
      </c>
      <c r="S1072" s="34"/>
      <c r="T1072" s="51"/>
      <c r="U1072" s="52"/>
      <c r="V1072" s="52"/>
    </row>
    <row r="1073" spans="1:22" ht="409.5" hidden="1">
      <c r="A1073" s="28">
        <v>1063</v>
      </c>
      <c r="B1073" s="28" t="s">
        <v>5609</v>
      </c>
      <c r="C1073" s="28" t="s">
        <v>92</v>
      </c>
      <c r="D1073" s="28" t="s">
        <v>93</v>
      </c>
      <c r="E1073" s="28" t="s">
        <v>4230</v>
      </c>
      <c r="F1073" s="28" t="s">
        <v>5610</v>
      </c>
      <c r="G1073" s="28" t="s">
        <v>5611</v>
      </c>
      <c r="H1073" s="37" t="s">
        <v>871</v>
      </c>
      <c r="I1073" s="30">
        <v>4</v>
      </c>
      <c r="J1073" s="34" t="s">
        <v>1168</v>
      </c>
      <c r="K1073" s="51">
        <v>4</v>
      </c>
      <c r="L1073" s="34" t="s">
        <v>1168</v>
      </c>
      <c r="M1073" s="34" t="s">
        <v>5629</v>
      </c>
      <c r="N1073" s="146" t="s">
        <v>1170</v>
      </c>
      <c r="O1073" s="53" t="s">
        <v>1171</v>
      </c>
      <c r="P1073" s="28" t="s">
        <v>5630</v>
      </c>
      <c r="Q1073" s="78" t="s">
        <v>5631</v>
      </c>
      <c r="R1073" s="34" t="s">
        <v>5632</v>
      </c>
      <c r="S1073" s="34"/>
      <c r="T1073" s="51"/>
      <c r="U1073" s="52"/>
      <c r="V1073" s="52"/>
    </row>
    <row r="1074" spans="1:22" ht="409.5" hidden="1">
      <c r="A1074" s="28">
        <v>1064</v>
      </c>
      <c r="B1074" s="28" t="s">
        <v>5609</v>
      </c>
      <c r="C1074" s="28" t="s">
        <v>92</v>
      </c>
      <c r="D1074" s="28" t="s">
        <v>93</v>
      </c>
      <c r="E1074" s="28" t="s">
        <v>4230</v>
      </c>
      <c r="F1074" s="28" t="s">
        <v>5610</v>
      </c>
      <c r="G1074" s="28" t="s">
        <v>5611</v>
      </c>
      <c r="H1074" s="37" t="s">
        <v>104</v>
      </c>
      <c r="I1074" s="30">
        <v>8</v>
      </c>
      <c r="J1074" s="34" t="s">
        <v>116</v>
      </c>
      <c r="K1074" s="51" t="s">
        <v>117</v>
      </c>
      <c r="L1074" s="34" t="s">
        <v>118</v>
      </c>
      <c r="M1074" s="34" t="s">
        <v>5633</v>
      </c>
      <c r="N1074" s="146" t="s">
        <v>4522</v>
      </c>
      <c r="O1074" s="53" t="s">
        <v>121</v>
      </c>
      <c r="P1074" s="28" t="s">
        <v>5634</v>
      </c>
      <c r="Q1074" s="78" t="s">
        <v>5635</v>
      </c>
      <c r="R1074" s="34" t="s">
        <v>5636</v>
      </c>
      <c r="S1074" s="34"/>
      <c r="T1074" s="51"/>
      <c r="U1074" s="52"/>
      <c r="V1074" s="52"/>
    </row>
    <row r="1075" spans="1:22" ht="409.5" hidden="1">
      <c r="A1075" s="28">
        <v>1065</v>
      </c>
      <c r="B1075" s="28" t="s">
        <v>5609</v>
      </c>
      <c r="C1075" s="28" t="s">
        <v>92</v>
      </c>
      <c r="D1075" s="28" t="s">
        <v>93</v>
      </c>
      <c r="E1075" s="28" t="s">
        <v>4230</v>
      </c>
      <c r="F1075" s="28" t="s">
        <v>5610</v>
      </c>
      <c r="G1075" s="28" t="s">
        <v>5611</v>
      </c>
      <c r="H1075" s="37" t="s">
        <v>104</v>
      </c>
      <c r="I1075" s="30">
        <v>8</v>
      </c>
      <c r="J1075" s="34" t="s">
        <v>2101</v>
      </c>
      <c r="K1075" s="51">
        <v>18</v>
      </c>
      <c r="L1075" s="34" t="s">
        <v>2102</v>
      </c>
      <c r="M1075" s="34" t="s">
        <v>5637</v>
      </c>
      <c r="N1075" s="146" t="s">
        <v>4526</v>
      </c>
      <c r="O1075" s="53" t="s">
        <v>2105</v>
      </c>
      <c r="P1075" s="28" t="s">
        <v>5638</v>
      </c>
      <c r="Q1075" s="78" t="s">
        <v>5639</v>
      </c>
      <c r="R1075" s="34" t="s">
        <v>5640</v>
      </c>
      <c r="S1075" s="34"/>
      <c r="T1075" s="51"/>
      <c r="U1075" s="52"/>
      <c r="V1075" s="52"/>
    </row>
    <row r="1076" spans="1:22" ht="333.5" hidden="1">
      <c r="A1076" s="28">
        <v>1066</v>
      </c>
      <c r="B1076" s="28" t="s">
        <v>5609</v>
      </c>
      <c r="C1076" s="28" t="s">
        <v>92</v>
      </c>
      <c r="D1076" s="28" t="s">
        <v>93</v>
      </c>
      <c r="E1076" s="28" t="s">
        <v>4230</v>
      </c>
      <c r="F1076" s="28" t="s">
        <v>5610</v>
      </c>
      <c r="G1076" s="28" t="s">
        <v>5611</v>
      </c>
      <c r="H1076" s="37" t="s">
        <v>104</v>
      </c>
      <c r="I1076" s="30">
        <v>8</v>
      </c>
      <c r="J1076" s="34" t="s">
        <v>222</v>
      </c>
      <c r="K1076" s="51" t="s">
        <v>811</v>
      </c>
      <c r="L1076" s="34" t="s">
        <v>5641</v>
      </c>
      <c r="M1076" s="34" t="s">
        <v>5642</v>
      </c>
      <c r="N1076" s="146" t="s">
        <v>2782</v>
      </c>
      <c r="O1076" s="53" t="s">
        <v>2783</v>
      </c>
      <c r="P1076" s="28" t="s">
        <v>5643</v>
      </c>
      <c r="Q1076" s="78" t="s">
        <v>5644</v>
      </c>
      <c r="R1076" s="34" t="s">
        <v>5645</v>
      </c>
      <c r="S1076" s="34" t="s">
        <v>5646</v>
      </c>
      <c r="T1076" s="51">
        <v>1</v>
      </c>
      <c r="U1076" s="52" t="s">
        <v>5647</v>
      </c>
      <c r="V1076" s="52"/>
    </row>
    <row r="1077" spans="1:22" ht="409.5" hidden="1">
      <c r="A1077" s="28">
        <v>1067</v>
      </c>
      <c r="B1077" s="28" t="s">
        <v>5609</v>
      </c>
      <c r="C1077" s="28" t="s">
        <v>92</v>
      </c>
      <c r="D1077" s="28" t="s">
        <v>93</v>
      </c>
      <c r="E1077" s="28" t="s">
        <v>4230</v>
      </c>
      <c r="F1077" s="28" t="s">
        <v>5610</v>
      </c>
      <c r="G1077" s="28" t="s">
        <v>5611</v>
      </c>
      <c r="H1077" s="37" t="s">
        <v>3</v>
      </c>
      <c r="I1077" s="30">
        <v>3</v>
      </c>
      <c r="J1077" s="34" t="s">
        <v>97</v>
      </c>
      <c r="K1077" s="51">
        <v>1</v>
      </c>
      <c r="L1077" s="34" t="s">
        <v>97</v>
      </c>
      <c r="M1077" s="34" t="s">
        <v>5648</v>
      </c>
      <c r="N1077" s="146" t="s">
        <v>286</v>
      </c>
      <c r="O1077" s="53" t="s">
        <v>100</v>
      </c>
      <c r="P1077" s="28" t="s">
        <v>5649</v>
      </c>
      <c r="Q1077" s="78" t="s">
        <v>5650</v>
      </c>
      <c r="R1077" s="34" t="s">
        <v>5651</v>
      </c>
      <c r="S1077" s="34"/>
      <c r="T1077" s="51"/>
      <c r="U1077" s="52"/>
      <c r="V1077" s="52"/>
    </row>
    <row r="1078" spans="1:22" ht="409.5" hidden="1">
      <c r="A1078" s="28">
        <v>1068</v>
      </c>
      <c r="B1078" s="28" t="s">
        <v>5609</v>
      </c>
      <c r="C1078" s="28" t="s">
        <v>92</v>
      </c>
      <c r="D1078" s="28" t="s">
        <v>93</v>
      </c>
      <c r="E1078" s="28" t="s">
        <v>4230</v>
      </c>
      <c r="F1078" s="28" t="s">
        <v>5610</v>
      </c>
      <c r="G1078" s="28" t="s">
        <v>5611</v>
      </c>
      <c r="H1078" s="37" t="s">
        <v>104</v>
      </c>
      <c r="I1078" s="30">
        <v>8</v>
      </c>
      <c r="J1078" s="34" t="s">
        <v>149</v>
      </c>
      <c r="K1078" s="51">
        <v>14</v>
      </c>
      <c r="L1078" s="34" t="s">
        <v>149</v>
      </c>
      <c r="M1078" s="34" t="s">
        <v>5652</v>
      </c>
      <c r="N1078" s="146" t="s">
        <v>127</v>
      </c>
      <c r="O1078" s="53" t="s">
        <v>151</v>
      </c>
      <c r="P1078" s="28" t="s">
        <v>5653</v>
      </c>
      <c r="Q1078" s="78" t="s">
        <v>5654</v>
      </c>
      <c r="R1078" s="34" t="s">
        <v>5655</v>
      </c>
      <c r="S1078" s="34" t="s">
        <v>5656</v>
      </c>
      <c r="T1078" s="51" t="s">
        <v>5657</v>
      </c>
      <c r="U1078" s="52" t="s">
        <v>5658</v>
      </c>
      <c r="V1078" s="52" t="s">
        <v>5659</v>
      </c>
    </row>
    <row r="1079" spans="1:22" ht="392" hidden="1">
      <c r="A1079" s="28">
        <v>1069</v>
      </c>
      <c r="B1079" s="28" t="s">
        <v>5609</v>
      </c>
      <c r="C1079" s="28" t="s">
        <v>92</v>
      </c>
      <c r="D1079" s="28" t="s">
        <v>93</v>
      </c>
      <c r="E1079" s="28" t="s">
        <v>4230</v>
      </c>
      <c r="F1079" s="28" t="s">
        <v>5610</v>
      </c>
      <c r="G1079" s="28" t="s">
        <v>5611</v>
      </c>
      <c r="H1079" s="37" t="s">
        <v>45</v>
      </c>
      <c r="I1079" s="30">
        <v>7</v>
      </c>
      <c r="J1079" s="34" t="s">
        <v>167</v>
      </c>
      <c r="K1079" s="51">
        <v>1</v>
      </c>
      <c r="L1079" s="34" t="s">
        <v>168</v>
      </c>
      <c r="M1079" s="34" t="s">
        <v>5660</v>
      </c>
      <c r="N1079" s="146" t="s">
        <v>170</v>
      </c>
      <c r="O1079" s="53" t="s">
        <v>171</v>
      </c>
      <c r="P1079" s="28" t="s">
        <v>5661</v>
      </c>
      <c r="Q1079" s="78" t="s">
        <v>5662</v>
      </c>
      <c r="R1079" s="34" t="s">
        <v>5663</v>
      </c>
      <c r="S1079" s="34"/>
      <c r="T1079" s="51"/>
      <c r="U1079" s="52"/>
      <c r="V1079" s="52"/>
    </row>
    <row r="1080" spans="1:22" ht="294" hidden="1">
      <c r="A1080" s="28">
        <v>1070</v>
      </c>
      <c r="B1080" s="28" t="s">
        <v>5609</v>
      </c>
      <c r="C1080" s="28" t="s">
        <v>92</v>
      </c>
      <c r="D1080" s="28" t="s">
        <v>93</v>
      </c>
      <c r="E1080" s="28" t="s">
        <v>4230</v>
      </c>
      <c r="F1080" s="28" t="s">
        <v>5610</v>
      </c>
      <c r="G1080" s="28" t="s">
        <v>5611</v>
      </c>
      <c r="H1080" s="37" t="s">
        <v>45</v>
      </c>
      <c r="I1080" s="30">
        <v>7</v>
      </c>
      <c r="J1080" s="34" t="s">
        <v>167</v>
      </c>
      <c r="K1080" s="51" t="s">
        <v>117</v>
      </c>
      <c r="L1080" s="34" t="s">
        <v>174</v>
      </c>
      <c r="M1080" s="34" t="s">
        <v>5664</v>
      </c>
      <c r="N1080" s="146" t="s">
        <v>170</v>
      </c>
      <c r="O1080" s="53" t="s">
        <v>171</v>
      </c>
      <c r="P1080" s="28" t="s">
        <v>5665</v>
      </c>
      <c r="Q1080" s="78" t="s">
        <v>5662</v>
      </c>
      <c r="R1080" s="34" t="s">
        <v>5666</v>
      </c>
      <c r="S1080" s="34"/>
      <c r="T1080" s="51"/>
      <c r="U1080" s="52"/>
      <c r="V1080" s="52"/>
    </row>
    <row r="1081" spans="1:22" ht="196" hidden="1">
      <c r="A1081" s="28">
        <v>1071</v>
      </c>
      <c r="B1081" s="28" t="s">
        <v>5667</v>
      </c>
      <c r="C1081" s="28" t="s">
        <v>92</v>
      </c>
      <c r="D1081" s="28" t="s">
        <v>93</v>
      </c>
      <c r="E1081" s="28" t="s">
        <v>4230</v>
      </c>
      <c r="F1081" s="28" t="s">
        <v>5668</v>
      </c>
      <c r="G1081" s="28" t="s">
        <v>5669</v>
      </c>
      <c r="H1081" s="37" t="s">
        <v>3</v>
      </c>
      <c r="I1081" s="30">
        <v>3</v>
      </c>
      <c r="J1081" s="34" t="s">
        <v>97</v>
      </c>
      <c r="K1081" s="51">
        <v>1</v>
      </c>
      <c r="L1081" s="34" t="s">
        <v>97</v>
      </c>
      <c r="M1081" s="34" t="s">
        <v>5670</v>
      </c>
      <c r="N1081" s="146" t="s">
        <v>286</v>
      </c>
      <c r="O1081" s="53" t="s">
        <v>100</v>
      </c>
      <c r="P1081" s="28" t="s">
        <v>5671</v>
      </c>
      <c r="Q1081" s="78" t="s">
        <v>4283</v>
      </c>
      <c r="R1081" s="34" t="s">
        <v>6656</v>
      </c>
      <c r="S1081" s="34"/>
      <c r="T1081" s="51"/>
      <c r="U1081" s="52"/>
      <c r="V1081" s="52"/>
    </row>
    <row r="1082" spans="1:22" ht="266" hidden="1">
      <c r="A1082" s="28">
        <v>1072</v>
      </c>
      <c r="B1082" s="28" t="s">
        <v>5667</v>
      </c>
      <c r="C1082" s="28" t="s">
        <v>92</v>
      </c>
      <c r="D1082" s="28" t="s">
        <v>93</v>
      </c>
      <c r="E1082" s="28" t="s">
        <v>4230</v>
      </c>
      <c r="F1082" s="28" t="s">
        <v>5668</v>
      </c>
      <c r="G1082" s="28" t="s">
        <v>5669</v>
      </c>
      <c r="H1082" s="37" t="s">
        <v>104</v>
      </c>
      <c r="I1082" s="30">
        <v>8</v>
      </c>
      <c r="J1082" s="34" t="s">
        <v>105</v>
      </c>
      <c r="K1082" s="51">
        <v>2</v>
      </c>
      <c r="L1082" s="34" t="s">
        <v>106</v>
      </c>
      <c r="M1082" s="34" t="s">
        <v>5672</v>
      </c>
      <c r="N1082" s="146" t="s">
        <v>108</v>
      </c>
      <c r="O1082" s="53" t="s">
        <v>109</v>
      </c>
      <c r="P1082" s="28" t="s">
        <v>5673</v>
      </c>
      <c r="Q1082" s="78" t="s">
        <v>4283</v>
      </c>
      <c r="R1082" s="34" t="s">
        <v>5674</v>
      </c>
      <c r="S1082" s="34" t="s">
        <v>5675</v>
      </c>
      <c r="T1082" s="337">
        <v>8163.99</v>
      </c>
      <c r="U1082" s="52" t="s">
        <v>5091</v>
      </c>
      <c r="V1082" s="52" t="s">
        <v>5092</v>
      </c>
    </row>
    <row r="1083" spans="1:22" ht="406" hidden="1">
      <c r="A1083" s="28">
        <v>1073</v>
      </c>
      <c r="B1083" s="28" t="s">
        <v>5667</v>
      </c>
      <c r="C1083" s="28" t="s">
        <v>92</v>
      </c>
      <c r="D1083" s="28" t="s">
        <v>93</v>
      </c>
      <c r="E1083" s="28" t="s">
        <v>4230</v>
      </c>
      <c r="F1083" s="28" t="s">
        <v>5668</v>
      </c>
      <c r="G1083" s="28" t="s">
        <v>5669</v>
      </c>
      <c r="H1083" s="37" t="s">
        <v>45</v>
      </c>
      <c r="I1083" s="30">
        <v>7</v>
      </c>
      <c r="J1083" s="34" t="s">
        <v>167</v>
      </c>
      <c r="K1083" s="51">
        <v>1</v>
      </c>
      <c r="L1083" s="34" t="s">
        <v>168</v>
      </c>
      <c r="M1083" s="34" t="s">
        <v>5676</v>
      </c>
      <c r="N1083" s="146" t="s">
        <v>170</v>
      </c>
      <c r="O1083" s="53" t="s">
        <v>171</v>
      </c>
      <c r="P1083" s="28" t="s">
        <v>5677</v>
      </c>
      <c r="Q1083" s="78" t="s">
        <v>4283</v>
      </c>
      <c r="R1083" s="34" t="s">
        <v>5678</v>
      </c>
      <c r="S1083" s="34"/>
      <c r="T1083" s="51"/>
      <c r="U1083" s="52"/>
      <c r="V1083" s="52"/>
    </row>
    <row r="1084" spans="1:22" ht="409.5" hidden="1">
      <c r="A1084" s="28">
        <v>1074</v>
      </c>
      <c r="B1084" s="28" t="s">
        <v>5667</v>
      </c>
      <c r="C1084" s="28" t="s">
        <v>92</v>
      </c>
      <c r="D1084" s="28" t="s">
        <v>93</v>
      </c>
      <c r="E1084" s="28" t="s">
        <v>4230</v>
      </c>
      <c r="F1084" s="28" t="s">
        <v>5668</v>
      </c>
      <c r="G1084" s="28" t="s">
        <v>5669</v>
      </c>
      <c r="H1084" s="37" t="s">
        <v>104</v>
      </c>
      <c r="I1084" s="30">
        <v>8</v>
      </c>
      <c r="J1084" s="34" t="s">
        <v>116</v>
      </c>
      <c r="K1084" s="51" t="s">
        <v>117</v>
      </c>
      <c r="L1084" s="34" t="s">
        <v>118</v>
      </c>
      <c r="M1084" s="34" t="s">
        <v>5679</v>
      </c>
      <c r="N1084" s="146" t="s">
        <v>120</v>
      </c>
      <c r="O1084" s="53" t="s">
        <v>121</v>
      </c>
      <c r="P1084" s="28" t="s">
        <v>5680</v>
      </c>
      <c r="Q1084" s="78" t="s">
        <v>4283</v>
      </c>
      <c r="R1084" s="34" t="s">
        <v>5681</v>
      </c>
      <c r="S1084" s="34"/>
      <c r="T1084" s="51"/>
      <c r="U1084" s="52"/>
      <c r="V1084" s="52"/>
    </row>
    <row r="1085" spans="1:22" ht="154" hidden="1">
      <c r="A1085" s="28">
        <v>1075</v>
      </c>
      <c r="B1085" s="28" t="s">
        <v>5667</v>
      </c>
      <c r="C1085" s="28" t="s">
        <v>92</v>
      </c>
      <c r="D1085" s="28" t="s">
        <v>93</v>
      </c>
      <c r="E1085" s="28" t="s">
        <v>4230</v>
      </c>
      <c r="F1085" s="28" t="s">
        <v>5668</v>
      </c>
      <c r="G1085" s="28" t="s">
        <v>5669</v>
      </c>
      <c r="H1085" s="37" t="s">
        <v>104</v>
      </c>
      <c r="I1085" s="30">
        <v>8</v>
      </c>
      <c r="J1085" s="34" t="s">
        <v>143</v>
      </c>
      <c r="K1085" s="51">
        <v>11</v>
      </c>
      <c r="L1085" s="34" t="s">
        <v>143</v>
      </c>
      <c r="M1085" s="34" t="s">
        <v>5682</v>
      </c>
      <c r="N1085" s="146" t="s">
        <v>138</v>
      </c>
      <c r="O1085" s="53" t="s">
        <v>145</v>
      </c>
      <c r="P1085" s="28" t="s">
        <v>5683</v>
      </c>
      <c r="Q1085" s="78" t="s">
        <v>4283</v>
      </c>
      <c r="R1085" s="34" t="s">
        <v>5684</v>
      </c>
      <c r="S1085" s="34"/>
      <c r="T1085" s="51"/>
      <c r="U1085" s="52"/>
      <c r="V1085" s="52"/>
    </row>
    <row r="1086" spans="1:22" ht="266" hidden="1">
      <c r="A1086" s="28">
        <v>1076</v>
      </c>
      <c r="B1086" s="28" t="s">
        <v>5667</v>
      </c>
      <c r="C1086" s="28" t="s">
        <v>92</v>
      </c>
      <c r="D1086" s="28" t="s">
        <v>93</v>
      </c>
      <c r="E1086" s="28" t="s">
        <v>4230</v>
      </c>
      <c r="F1086" s="28" t="s">
        <v>5668</v>
      </c>
      <c r="G1086" s="28" t="s">
        <v>5669</v>
      </c>
      <c r="H1086" s="37" t="s">
        <v>104</v>
      </c>
      <c r="I1086" s="30">
        <v>8</v>
      </c>
      <c r="J1086" s="34" t="s">
        <v>149</v>
      </c>
      <c r="K1086" s="51">
        <v>14</v>
      </c>
      <c r="L1086" s="34" t="s">
        <v>149</v>
      </c>
      <c r="M1086" s="34" t="s">
        <v>5685</v>
      </c>
      <c r="N1086" s="146" t="s">
        <v>127</v>
      </c>
      <c r="O1086" s="53" t="s">
        <v>151</v>
      </c>
      <c r="P1086" s="28" t="s">
        <v>5686</v>
      </c>
      <c r="Q1086" s="78" t="s">
        <v>4283</v>
      </c>
      <c r="R1086" s="34" t="s">
        <v>5687</v>
      </c>
      <c r="S1086" s="34" t="s">
        <v>5688</v>
      </c>
      <c r="T1086" s="51">
        <v>3</v>
      </c>
      <c r="U1086" s="52" t="s">
        <v>5199</v>
      </c>
      <c r="V1086" s="52" t="s">
        <v>5200</v>
      </c>
    </row>
    <row r="1087" spans="1:22" ht="294" hidden="1">
      <c r="A1087" s="28">
        <v>1077</v>
      </c>
      <c r="B1087" s="28" t="s">
        <v>5667</v>
      </c>
      <c r="C1087" s="28" t="s">
        <v>92</v>
      </c>
      <c r="D1087" s="28" t="s">
        <v>93</v>
      </c>
      <c r="E1087" s="28" t="s">
        <v>4230</v>
      </c>
      <c r="F1087" s="28" t="s">
        <v>5668</v>
      </c>
      <c r="G1087" s="28" t="s">
        <v>5669</v>
      </c>
      <c r="H1087" s="37" t="s">
        <v>104</v>
      </c>
      <c r="I1087" s="30">
        <v>8</v>
      </c>
      <c r="J1087" s="34" t="s">
        <v>267</v>
      </c>
      <c r="K1087" s="51">
        <v>15</v>
      </c>
      <c r="L1087" s="34" t="s">
        <v>267</v>
      </c>
      <c r="M1087" s="34" t="s">
        <v>5689</v>
      </c>
      <c r="N1087" s="146" t="s">
        <v>269</v>
      </c>
      <c r="O1087" s="53" t="s">
        <v>270</v>
      </c>
      <c r="P1087" s="28" t="s">
        <v>5690</v>
      </c>
      <c r="Q1087" s="78" t="s">
        <v>4283</v>
      </c>
      <c r="R1087" s="34" t="s">
        <v>5691</v>
      </c>
      <c r="S1087" s="34" t="s">
        <v>5692</v>
      </c>
      <c r="T1087" s="51">
        <v>1</v>
      </c>
      <c r="U1087" s="52" t="s">
        <v>4390</v>
      </c>
      <c r="V1087" s="52" t="s">
        <v>4391</v>
      </c>
    </row>
    <row r="1088" spans="1:22" ht="154" hidden="1">
      <c r="A1088" s="28">
        <v>1078</v>
      </c>
      <c r="B1088" s="28" t="s">
        <v>5667</v>
      </c>
      <c r="C1088" s="28" t="s">
        <v>92</v>
      </c>
      <c r="D1088" s="28" t="s">
        <v>93</v>
      </c>
      <c r="E1088" s="28" t="s">
        <v>4230</v>
      </c>
      <c r="F1088" s="28" t="s">
        <v>5668</v>
      </c>
      <c r="G1088" s="28" t="s">
        <v>5669</v>
      </c>
      <c r="H1088" s="37" t="s">
        <v>104</v>
      </c>
      <c r="I1088" s="30">
        <v>8</v>
      </c>
      <c r="J1088" s="34" t="s">
        <v>159</v>
      </c>
      <c r="K1088" s="51">
        <v>16</v>
      </c>
      <c r="L1088" s="34" t="s">
        <v>160</v>
      </c>
      <c r="M1088" s="34" t="s">
        <v>5693</v>
      </c>
      <c r="N1088" s="146" t="s">
        <v>162</v>
      </c>
      <c r="O1088" s="53" t="s">
        <v>163</v>
      </c>
      <c r="P1088" s="28" t="s">
        <v>5694</v>
      </c>
      <c r="Q1088" s="78" t="s">
        <v>4283</v>
      </c>
      <c r="R1088" s="34" t="s">
        <v>5695</v>
      </c>
      <c r="S1088" s="34"/>
      <c r="T1088" s="51"/>
      <c r="U1088" s="52"/>
      <c r="V1088" s="52"/>
    </row>
    <row r="1089" spans="1:22" ht="154" hidden="1">
      <c r="A1089" s="28">
        <v>1079</v>
      </c>
      <c r="B1089" s="28" t="s">
        <v>5667</v>
      </c>
      <c r="C1089" s="28" t="s">
        <v>92</v>
      </c>
      <c r="D1089" s="28" t="s">
        <v>93</v>
      </c>
      <c r="E1089" s="28" t="s">
        <v>4230</v>
      </c>
      <c r="F1089" s="28" t="s">
        <v>5668</v>
      </c>
      <c r="G1089" s="28" t="s">
        <v>5669</v>
      </c>
      <c r="H1089" s="37" t="s">
        <v>104</v>
      </c>
      <c r="I1089" s="30">
        <v>8</v>
      </c>
      <c r="J1089" s="34" t="s">
        <v>194</v>
      </c>
      <c r="K1089" s="51">
        <v>17</v>
      </c>
      <c r="L1089" s="34" t="s">
        <v>195</v>
      </c>
      <c r="M1089" s="34" t="s">
        <v>5696</v>
      </c>
      <c r="N1089" s="146" t="s">
        <v>162</v>
      </c>
      <c r="O1089" s="53" t="s">
        <v>197</v>
      </c>
      <c r="P1089" s="28" t="s">
        <v>5697</v>
      </c>
      <c r="Q1089" s="78" t="s">
        <v>4283</v>
      </c>
      <c r="R1089" s="34" t="s">
        <v>5698</v>
      </c>
      <c r="S1089" s="34"/>
      <c r="T1089" s="51"/>
      <c r="U1089" s="52"/>
      <c r="V1089" s="52"/>
    </row>
    <row r="1090" spans="1:22" ht="294" hidden="1">
      <c r="A1090" s="28">
        <v>1080</v>
      </c>
      <c r="B1090" s="28" t="s">
        <v>5667</v>
      </c>
      <c r="C1090" s="28" t="s">
        <v>92</v>
      </c>
      <c r="D1090" s="28" t="s">
        <v>93</v>
      </c>
      <c r="E1090" s="28" t="s">
        <v>4230</v>
      </c>
      <c r="F1090" s="28" t="s">
        <v>5668</v>
      </c>
      <c r="G1090" s="28" t="s">
        <v>5669</v>
      </c>
      <c r="H1090" s="37" t="s">
        <v>45</v>
      </c>
      <c r="I1090" s="30">
        <v>7</v>
      </c>
      <c r="J1090" s="34" t="s">
        <v>167</v>
      </c>
      <c r="K1090" s="51" t="s">
        <v>117</v>
      </c>
      <c r="L1090" s="34" t="s">
        <v>174</v>
      </c>
      <c r="M1090" s="34" t="s">
        <v>5699</v>
      </c>
      <c r="N1090" s="146" t="s">
        <v>170</v>
      </c>
      <c r="O1090" s="53" t="s">
        <v>171</v>
      </c>
      <c r="P1090" s="28" t="s">
        <v>5700</v>
      </c>
      <c r="Q1090" s="78" t="s">
        <v>4283</v>
      </c>
      <c r="R1090" s="34" t="s">
        <v>5701</v>
      </c>
      <c r="S1090" s="34"/>
      <c r="T1090" s="51"/>
      <c r="U1090" s="52"/>
      <c r="V1090" s="52"/>
    </row>
    <row r="1091" spans="1:22" ht="140" hidden="1">
      <c r="A1091" s="28">
        <v>1081</v>
      </c>
      <c r="B1091" s="28" t="s">
        <v>5702</v>
      </c>
      <c r="C1091" s="28" t="s">
        <v>92</v>
      </c>
      <c r="D1091" s="28" t="s">
        <v>93</v>
      </c>
      <c r="E1091" s="28" t="s">
        <v>4230</v>
      </c>
      <c r="F1091" s="28" t="s">
        <v>5703</v>
      </c>
      <c r="G1091" s="28" t="s">
        <v>5704</v>
      </c>
      <c r="H1091" s="37" t="s">
        <v>104</v>
      </c>
      <c r="I1091" s="30">
        <v>8</v>
      </c>
      <c r="J1091" s="34" t="s">
        <v>212</v>
      </c>
      <c r="K1091" s="51">
        <v>12</v>
      </c>
      <c r="L1091" s="34" t="s">
        <v>212</v>
      </c>
      <c r="M1091" s="34" t="s">
        <v>5705</v>
      </c>
      <c r="N1091" s="146" t="s">
        <v>331</v>
      </c>
      <c r="O1091" s="53" t="s">
        <v>215</v>
      </c>
      <c r="P1091" s="28" t="s">
        <v>5706</v>
      </c>
      <c r="Q1091" s="78" t="s">
        <v>5707</v>
      </c>
      <c r="R1091" s="34" t="s">
        <v>5708</v>
      </c>
      <c r="S1091" s="34" t="s">
        <v>5709</v>
      </c>
      <c r="T1091" s="51">
        <v>1</v>
      </c>
      <c r="U1091" s="52" t="s">
        <v>3639</v>
      </c>
      <c r="V1091" s="52" t="s">
        <v>336</v>
      </c>
    </row>
    <row r="1092" spans="1:22" ht="409.5" hidden="1">
      <c r="A1092" s="28">
        <v>1082</v>
      </c>
      <c r="B1092" s="28" t="s">
        <v>5702</v>
      </c>
      <c r="C1092" s="28" t="s">
        <v>92</v>
      </c>
      <c r="D1092" s="28" t="s">
        <v>93</v>
      </c>
      <c r="E1092" s="28" t="s">
        <v>4230</v>
      </c>
      <c r="F1092" s="28" t="s">
        <v>5703</v>
      </c>
      <c r="G1092" s="28" t="s">
        <v>5704</v>
      </c>
      <c r="H1092" s="37" t="s">
        <v>104</v>
      </c>
      <c r="I1092" s="30">
        <v>8</v>
      </c>
      <c r="J1092" s="34" t="s">
        <v>116</v>
      </c>
      <c r="K1092" s="51" t="s">
        <v>117</v>
      </c>
      <c r="L1092" s="34" t="s">
        <v>118</v>
      </c>
      <c r="M1092" s="34" t="s">
        <v>5710</v>
      </c>
      <c r="N1092" s="146" t="s">
        <v>120</v>
      </c>
      <c r="O1092" s="53" t="s">
        <v>121</v>
      </c>
      <c r="P1092" s="28" t="s">
        <v>5711</v>
      </c>
      <c r="Q1092" s="78" t="s">
        <v>5712</v>
      </c>
      <c r="R1092" s="34" t="s">
        <v>5713</v>
      </c>
      <c r="S1092" s="34"/>
      <c r="T1092" s="51"/>
      <c r="U1092" s="52"/>
      <c r="V1092" s="52"/>
    </row>
    <row r="1093" spans="1:22" ht="409.5" hidden="1">
      <c r="A1093" s="28">
        <v>1083</v>
      </c>
      <c r="B1093" s="28" t="s">
        <v>5702</v>
      </c>
      <c r="C1093" s="28" t="s">
        <v>92</v>
      </c>
      <c r="D1093" s="28" t="s">
        <v>93</v>
      </c>
      <c r="E1093" s="28" t="s">
        <v>4230</v>
      </c>
      <c r="F1093" s="28" t="s">
        <v>5703</v>
      </c>
      <c r="G1093" s="28" t="s">
        <v>5704</v>
      </c>
      <c r="H1093" s="37" t="s">
        <v>104</v>
      </c>
      <c r="I1093" s="30">
        <v>8</v>
      </c>
      <c r="J1093" s="34" t="s">
        <v>116</v>
      </c>
      <c r="K1093" s="51" t="s">
        <v>1751</v>
      </c>
      <c r="L1093" s="34" t="s">
        <v>5714</v>
      </c>
      <c r="M1093" s="34" t="s">
        <v>5715</v>
      </c>
      <c r="N1093" s="146" t="s">
        <v>120</v>
      </c>
      <c r="O1093" s="53" t="s">
        <v>121</v>
      </c>
      <c r="P1093" s="28" t="s">
        <v>5716</v>
      </c>
      <c r="Q1093" s="78" t="s">
        <v>5717</v>
      </c>
      <c r="R1093" s="34" t="s">
        <v>5718</v>
      </c>
      <c r="S1093" s="34" t="s">
        <v>5719</v>
      </c>
      <c r="T1093" s="51">
        <v>1</v>
      </c>
      <c r="U1093" s="52" t="s">
        <v>701</v>
      </c>
      <c r="V1093" s="52" t="s">
        <v>702</v>
      </c>
    </row>
    <row r="1094" spans="1:22" ht="308" hidden="1">
      <c r="A1094" s="28">
        <v>1084</v>
      </c>
      <c r="B1094" s="28" t="s">
        <v>5702</v>
      </c>
      <c r="C1094" s="28" t="s">
        <v>92</v>
      </c>
      <c r="D1094" s="28" t="s">
        <v>93</v>
      </c>
      <c r="E1094" s="28" t="s">
        <v>4230</v>
      </c>
      <c r="F1094" s="28" t="s">
        <v>5703</v>
      </c>
      <c r="G1094" s="28" t="s">
        <v>5704</v>
      </c>
      <c r="H1094" s="37" t="s">
        <v>104</v>
      </c>
      <c r="I1094" s="30">
        <v>8</v>
      </c>
      <c r="J1094" s="34" t="s">
        <v>105</v>
      </c>
      <c r="K1094" s="51">
        <v>2</v>
      </c>
      <c r="L1094" s="34" t="s">
        <v>106</v>
      </c>
      <c r="M1094" s="34" t="s">
        <v>5720</v>
      </c>
      <c r="N1094" s="146" t="s">
        <v>108</v>
      </c>
      <c r="O1094" s="53" t="s">
        <v>109</v>
      </c>
      <c r="P1094" s="28" t="s">
        <v>5721</v>
      </c>
      <c r="Q1094" s="78" t="s">
        <v>5722</v>
      </c>
      <c r="R1094" s="34" t="s">
        <v>6661</v>
      </c>
      <c r="S1094" s="34" t="s">
        <v>6662</v>
      </c>
      <c r="T1094" s="28" t="s">
        <v>6663</v>
      </c>
      <c r="U1094" s="52" t="s">
        <v>5723</v>
      </c>
      <c r="V1094" s="52" t="s">
        <v>5724</v>
      </c>
    </row>
    <row r="1095" spans="1:22" ht="196" hidden="1">
      <c r="A1095" s="28">
        <v>1085</v>
      </c>
      <c r="B1095" s="28" t="s">
        <v>5702</v>
      </c>
      <c r="C1095" s="28" t="s">
        <v>92</v>
      </c>
      <c r="D1095" s="28" t="s">
        <v>93</v>
      </c>
      <c r="E1095" s="28" t="s">
        <v>4230</v>
      </c>
      <c r="F1095" s="28" t="s">
        <v>5703</v>
      </c>
      <c r="G1095" s="28" t="s">
        <v>5704</v>
      </c>
      <c r="H1095" s="37" t="s">
        <v>3</v>
      </c>
      <c r="I1095" s="30">
        <v>3</v>
      </c>
      <c r="J1095" s="34" t="s">
        <v>97</v>
      </c>
      <c r="K1095" s="51">
        <v>1</v>
      </c>
      <c r="L1095" s="34" t="s">
        <v>97</v>
      </c>
      <c r="M1095" s="34" t="s">
        <v>5725</v>
      </c>
      <c r="N1095" s="146" t="s">
        <v>286</v>
      </c>
      <c r="O1095" s="53" t="s">
        <v>100</v>
      </c>
      <c r="P1095" s="28" t="s">
        <v>5726</v>
      </c>
      <c r="Q1095" s="78" t="s">
        <v>5727</v>
      </c>
      <c r="R1095" s="34" t="s">
        <v>5728</v>
      </c>
      <c r="S1095" s="34"/>
      <c r="T1095" s="51"/>
      <c r="U1095" s="52"/>
      <c r="V1095" s="52"/>
    </row>
    <row r="1096" spans="1:22" ht="252" hidden="1">
      <c r="A1096" s="28">
        <v>1086</v>
      </c>
      <c r="B1096" s="28" t="s">
        <v>5702</v>
      </c>
      <c r="C1096" s="28" t="s">
        <v>92</v>
      </c>
      <c r="D1096" s="28" t="s">
        <v>93</v>
      </c>
      <c r="E1096" s="28" t="s">
        <v>4230</v>
      </c>
      <c r="F1096" s="28" t="s">
        <v>5703</v>
      </c>
      <c r="G1096" s="28" t="s">
        <v>5704</v>
      </c>
      <c r="H1096" s="37" t="s">
        <v>104</v>
      </c>
      <c r="I1096" s="30">
        <v>8</v>
      </c>
      <c r="J1096" s="34" t="s">
        <v>149</v>
      </c>
      <c r="K1096" s="51">
        <v>14</v>
      </c>
      <c r="L1096" s="34" t="s">
        <v>149</v>
      </c>
      <c r="M1096" s="34" t="s">
        <v>5729</v>
      </c>
      <c r="N1096" s="146" t="s">
        <v>127</v>
      </c>
      <c r="O1096" s="53" t="s">
        <v>151</v>
      </c>
      <c r="P1096" s="28" t="s">
        <v>5730</v>
      </c>
      <c r="Q1096" s="78" t="s">
        <v>5731</v>
      </c>
      <c r="R1096" s="34" t="s">
        <v>5732</v>
      </c>
      <c r="S1096" s="34" t="s">
        <v>5733</v>
      </c>
      <c r="T1096" s="51">
        <v>3</v>
      </c>
      <c r="U1096" s="52" t="s">
        <v>5734</v>
      </c>
      <c r="V1096" s="52" t="s">
        <v>5735</v>
      </c>
    </row>
    <row r="1097" spans="1:22" ht="203" hidden="1">
      <c r="A1097" s="28">
        <v>1087</v>
      </c>
      <c r="B1097" s="28" t="s">
        <v>5702</v>
      </c>
      <c r="C1097" s="28" t="s">
        <v>92</v>
      </c>
      <c r="D1097" s="28" t="s">
        <v>93</v>
      </c>
      <c r="E1097" s="28" t="s">
        <v>4230</v>
      </c>
      <c r="F1097" s="28" t="s">
        <v>5703</v>
      </c>
      <c r="G1097" s="28" t="s">
        <v>5704</v>
      </c>
      <c r="H1097" s="37" t="s">
        <v>104</v>
      </c>
      <c r="I1097" s="30">
        <v>8</v>
      </c>
      <c r="J1097" s="34" t="s">
        <v>2101</v>
      </c>
      <c r="K1097" s="51">
        <v>18</v>
      </c>
      <c r="L1097" s="34" t="s">
        <v>2102</v>
      </c>
      <c r="M1097" s="34" t="s">
        <v>5736</v>
      </c>
      <c r="N1097" s="146" t="s">
        <v>2104</v>
      </c>
      <c r="O1097" s="53" t="s">
        <v>2105</v>
      </c>
      <c r="P1097" s="28" t="s">
        <v>5737</v>
      </c>
      <c r="Q1097" s="78" t="s">
        <v>5738</v>
      </c>
      <c r="R1097" s="34" t="s">
        <v>5739</v>
      </c>
      <c r="S1097" s="34"/>
      <c r="T1097" s="51"/>
      <c r="U1097" s="52"/>
      <c r="V1097" s="52"/>
    </row>
    <row r="1098" spans="1:22" ht="409.5" hidden="1">
      <c r="A1098" s="28">
        <v>1088</v>
      </c>
      <c r="B1098" s="28" t="s">
        <v>5702</v>
      </c>
      <c r="C1098" s="28" t="s">
        <v>92</v>
      </c>
      <c r="D1098" s="28" t="s">
        <v>93</v>
      </c>
      <c r="E1098" s="28" t="s">
        <v>4230</v>
      </c>
      <c r="F1098" s="28" t="s">
        <v>5703</v>
      </c>
      <c r="G1098" s="28" t="s">
        <v>5704</v>
      </c>
      <c r="H1098" s="37" t="s">
        <v>45</v>
      </c>
      <c r="I1098" s="30">
        <v>7</v>
      </c>
      <c r="J1098" s="34" t="s">
        <v>167</v>
      </c>
      <c r="K1098" s="51">
        <v>1</v>
      </c>
      <c r="L1098" s="34" t="s">
        <v>168</v>
      </c>
      <c r="M1098" s="34" t="s">
        <v>5740</v>
      </c>
      <c r="N1098" s="146" t="s">
        <v>1061</v>
      </c>
      <c r="O1098" s="53" t="s">
        <v>171</v>
      </c>
      <c r="P1098" s="28" t="s">
        <v>5741</v>
      </c>
      <c r="Q1098" s="78" t="s">
        <v>5742</v>
      </c>
      <c r="R1098" s="34" t="s">
        <v>5743</v>
      </c>
      <c r="S1098" s="34"/>
      <c r="T1098" s="51"/>
      <c r="U1098" s="52"/>
      <c r="V1098" s="52"/>
    </row>
    <row r="1099" spans="1:22" ht="409.5" hidden="1">
      <c r="A1099" s="28">
        <v>1089</v>
      </c>
      <c r="B1099" s="28" t="s">
        <v>5702</v>
      </c>
      <c r="C1099" s="28" t="s">
        <v>92</v>
      </c>
      <c r="D1099" s="28" t="s">
        <v>93</v>
      </c>
      <c r="E1099" s="28" t="s">
        <v>4230</v>
      </c>
      <c r="F1099" s="28" t="s">
        <v>5703</v>
      </c>
      <c r="G1099" s="28" t="s">
        <v>5704</v>
      </c>
      <c r="H1099" s="37" t="s">
        <v>45</v>
      </c>
      <c r="I1099" s="30">
        <v>7</v>
      </c>
      <c r="J1099" s="34" t="s">
        <v>167</v>
      </c>
      <c r="K1099" s="51" t="s">
        <v>117</v>
      </c>
      <c r="L1099" s="34" t="s">
        <v>174</v>
      </c>
      <c r="M1099" s="34" t="s">
        <v>5744</v>
      </c>
      <c r="N1099" s="146" t="s">
        <v>170</v>
      </c>
      <c r="O1099" s="53" t="s">
        <v>171</v>
      </c>
      <c r="P1099" s="28" t="s">
        <v>5745</v>
      </c>
      <c r="Q1099" s="78"/>
      <c r="R1099" s="34" t="s">
        <v>5746</v>
      </c>
      <c r="S1099" s="34"/>
      <c r="T1099" s="51"/>
      <c r="U1099" s="52"/>
      <c r="V1099" s="52"/>
    </row>
    <row r="1100" spans="1:22" ht="409.5" hidden="1">
      <c r="A1100" s="28">
        <v>1090</v>
      </c>
      <c r="B1100" s="28" t="s">
        <v>5747</v>
      </c>
      <c r="C1100" s="28" t="s">
        <v>92</v>
      </c>
      <c r="D1100" s="28" t="s">
        <v>93</v>
      </c>
      <c r="E1100" s="28" t="s">
        <v>4230</v>
      </c>
      <c r="F1100" s="28" t="s">
        <v>5748</v>
      </c>
      <c r="G1100" s="28" t="s">
        <v>5749</v>
      </c>
      <c r="H1100" s="37" t="s">
        <v>3</v>
      </c>
      <c r="I1100" s="30">
        <v>3</v>
      </c>
      <c r="J1100" s="34" t="s">
        <v>400</v>
      </c>
      <c r="K1100" s="51">
        <v>3</v>
      </c>
      <c r="L1100" s="34" t="s">
        <v>400</v>
      </c>
      <c r="M1100" s="34" t="s">
        <v>5750</v>
      </c>
      <c r="N1100" s="146" t="s">
        <v>625</v>
      </c>
      <c r="O1100" s="53" t="s">
        <v>403</v>
      </c>
      <c r="P1100" s="28" t="s">
        <v>5751</v>
      </c>
      <c r="Q1100" s="78" t="s">
        <v>5752</v>
      </c>
      <c r="R1100" s="34" t="s">
        <v>5753</v>
      </c>
      <c r="S1100" s="34"/>
      <c r="T1100" s="51"/>
      <c r="U1100" s="52"/>
      <c r="V1100" s="52"/>
    </row>
    <row r="1101" spans="1:22" ht="409.5" hidden="1">
      <c r="A1101" s="28">
        <v>1091</v>
      </c>
      <c r="B1101" s="28" t="s">
        <v>5747</v>
      </c>
      <c r="C1101" s="28" t="s">
        <v>92</v>
      </c>
      <c r="D1101" s="28" t="s">
        <v>93</v>
      </c>
      <c r="E1101" s="28" t="s">
        <v>4230</v>
      </c>
      <c r="F1101" s="28" t="s">
        <v>5748</v>
      </c>
      <c r="G1101" s="28" t="s">
        <v>5749</v>
      </c>
      <c r="H1101" s="37" t="s">
        <v>104</v>
      </c>
      <c r="I1101" s="30">
        <v>8</v>
      </c>
      <c r="J1101" s="34" t="s">
        <v>116</v>
      </c>
      <c r="K1101" s="51" t="s">
        <v>117</v>
      </c>
      <c r="L1101" s="34" t="s">
        <v>118</v>
      </c>
      <c r="M1101" s="34" t="s">
        <v>5754</v>
      </c>
      <c r="N1101" s="146" t="s">
        <v>120</v>
      </c>
      <c r="O1101" s="53" t="s">
        <v>121</v>
      </c>
      <c r="P1101" s="28" t="s">
        <v>5755</v>
      </c>
      <c r="Q1101" s="78" t="s">
        <v>5756</v>
      </c>
      <c r="R1101" s="34" t="s">
        <v>5757</v>
      </c>
      <c r="S1101" s="34"/>
      <c r="T1101" s="51"/>
      <c r="U1101" s="52"/>
      <c r="V1101" s="52"/>
    </row>
    <row r="1102" spans="1:22" ht="406" hidden="1">
      <c r="A1102" s="28">
        <v>1092</v>
      </c>
      <c r="B1102" s="28" t="s">
        <v>5747</v>
      </c>
      <c r="C1102" s="28" t="s">
        <v>92</v>
      </c>
      <c r="D1102" s="28" t="s">
        <v>93</v>
      </c>
      <c r="E1102" s="28" t="s">
        <v>4230</v>
      </c>
      <c r="F1102" s="28" t="s">
        <v>5748</v>
      </c>
      <c r="G1102" s="28" t="s">
        <v>5749</v>
      </c>
      <c r="H1102" s="37" t="s">
        <v>45</v>
      </c>
      <c r="I1102" s="30">
        <v>7</v>
      </c>
      <c r="J1102" s="34" t="s">
        <v>167</v>
      </c>
      <c r="K1102" s="51">
        <v>1</v>
      </c>
      <c r="L1102" s="34" t="s">
        <v>168</v>
      </c>
      <c r="M1102" s="34" t="s">
        <v>5758</v>
      </c>
      <c r="N1102" s="146" t="s">
        <v>170</v>
      </c>
      <c r="O1102" s="53" t="s">
        <v>171</v>
      </c>
      <c r="P1102" s="28" t="s">
        <v>5759</v>
      </c>
      <c r="Q1102" s="78" t="s">
        <v>5760</v>
      </c>
      <c r="R1102" s="34" t="s">
        <v>5761</v>
      </c>
      <c r="S1102" s="34"/>
      <c r="T1102" s="51"/>
      <c r="U1102" s="52"/>
      <c r="V1102" s="52"/>
    </row>
    <row r="1103" spans="1:22" ht="336" hidden="1">
      <c r="A1103" s="28">
        <v>1093</v>
      </c>
      <c r="B1103" s="28" t="s">
        <v>5747</v>
      </c>
      <c r="C1103" s="28" t="s">
        <v>92</v>
      </c>
      <c r="D1103" s="28" t="s">
        <v>93</v>
      </c>
      <c r="E1103" s="28" t="s">
        <v>4230</v>
      </c>
      <c r="F1103" s="28" t="s">
        <v>5748</v>
      </c>
      <c r="G1103" s="28" t="s">
        <v>5749</v>
      </c>
      <c r="H1103" s="37" t="s">
        <v>104</v>
      </c>
      <c r="I1103" s="30">
        <v>8</v>
      </c>
      <c r="J1103" s="34" t="s">
        <v>125</v>
      </c>
      <c r="K1103" s="51">
        <v>8</v>
      </c>
      <c r="L1103" s="34" t="s">
        <v>125</v>
      </c>
      <c r="M1103" s="34" t="s">
        <v>5762</v>
      </c>
      <c r="N1103" s="146" t="s">
        <v>127</v>
      </c>
      <c r="O1103" s="53" t="s">
        <v>128</v>
      </c>
      <c r="P1103" s="28" t="s">
        <v>5763</v>
      </c>
      <c r="Q1103" s="78" t="s">
        <v>5764</v>
      </c>
      <c r="R1103" s="34" t="s">
        <v>5765</v>
      </c>
      <c r="S1103" s="34" t="s">
        <v>5766</v>
      </c>
      <c r="T1103" s="337">
        <v>8000</v>
      </c>
      <c r="U1103" s="52" t="s">
        <v>2999</v>
      </c>
      <c r="V1103" s="52" t="s">
        <v>3000</v>
      </c>
    </row>
    <row r="1104" spans="1:22" ht="409.5" hidden="1">
      <c r="A1104" s="28">
        <v>1094</v>
      </c>
      <c r="B1104" s="28" t="s">
        <v>5747</v>
      </c>
      <c r="C1104" s="28" t="s">
        <v>92</v>
      </c>
      <c r="D1104" s="28" t="s">
        <v>93</v>
      </c>
      <c r="E1104" s="28" t="s">
        <v>4230</v>
      </c>
      <c r="F1104" s="28" t="s">
        <v>5748</v>
      </c>
      <c r="G1104" s="28" t="s">
        <v>5749</v>
      </c>
      <c r="H1104" s="37" t="s">
        <v>104</v>
      </c>
      <c r="I1104" s="30">
        <v>8</v>
      </c>
      <c r="J1104" s="34" t="s">
        <v>212</v>
      </c>
      <c r="K1104" s="51">
        <v>12</v>
      </c>
      <c r="L1104" s="34" t="s">
        <v>212</v>
      </c>
      <c r="M1104" s="34" t="s">
        <v>5767</v>
      </c>
      <c r="N1104" s="146" t="s">
        <v>331</v>
      </c>
      <c r="O1104" s="53" t="s">
        <v>215</v>
      </c>
      <c r="P1104" s="28" t="s">
        <v>5768</v>
      </c>
      <c r="Q1104" s="78" t="s">
        <v>5769</v>
      </c>
      <c r="R1104" s="34" t="s">
        <v>5770</v>
      </c>
      <c r="S1104" s="34" t="s">
        <v>5771</v>
      </c>
      <c r="T1104" s="51">
        <v>5</v>
      </c>
      <c r="U1104" s="52" t="s">
        <v>463</v>
      </c>
      <c r="V1104" s="52" t="s">
        <v>336</v>
      </c>
    </row>
    <row r="1105" spans="1:22" ht="294" hidden="1">
      <c r="A1105" s="28">
        <v>1095</v>
      </c>
      <c r="B1105" s="28" t="s">
        <v>5747</v>
      </c>
      <c r="C1105" s="28" t="s">
        <v>92</v>
      </c>
      <c r="D1105" s="28" t="s">
        <v>93</v>
      </c>
      <c r="E1105" s="28" t="s">
        <v>4230</v>
      </c>
      <c r="F1105" s="28" t="s">
        <v>5748</v>
      </c>
      <c r="G1105" s="28" t="s">
        <v>5749</v>
      </c>
      <c r="H1105" s="37" t="s">
        <v>45</v>
      </c>
      <c r="I1105" s="30">
        <v>7</v>
      </c>
      <c r="J1105" s="34" t="s">
        <v>167</v>
      </c>
      <c r="K1105" s="51" t="s">
        <v>117</v>
      </c>
      <c r="L1105" s="34" t="s">
        <v>174</v>
      </c>
      <c r="M1105" s="34" t="s">
        <v>5772</v>
      </c>
      <c r="N1105" s="146" t="s">
        <v>170</v>
      </c>
      <c r="O1105" s="53" t="s">
        <v>171</v>
      </c>
      <c r="P1105" s="28" t="s">
        <v>5773</v>
      </c>
      <c r="Q1105" s="78" t="s">
        <v>5774</v>
      </c>
      <c r="R1105" s="34" t="s">
        <v>5775</v>
      </c>
      <c r="S1105" s="34"/>
      <c r="T1105" s="51"/>
      <c r="U1105" s="52"/>
      <c r="V1105" s="52"/>
    </row>
    <row r="1106" spans="1:22" ht="280" hidden="1">
      <c r="A1106" s="28">
        <v>1096</v>
      </c>
      <c r="B1106" s="28" t="s">
        <v>5776</v>
      </c>
      <c r="C1106" s="28" t="s">
        <v>92</v>
      </c>
      <c r="D1106" s="28" t="s">
        <v>93</v>
      </c>
      <c r="E1106" s="28" t="s">
        <v>4230</v>
      </c>
      <c r="F1106" s="28" t="s">
        <v>5777</v>
      </c>
      <c r="G1106" s="28" t="s">
        <v>5778</v>
      </c>
      <c r="H1106" s="37" t="s">
        <v>3</v>
      </c>
      <c r="I1106" s="30">
        <v>3</v>
      </c>
      <c r="J1106" s="34" t="s">
        <v>97</v>
      </c>
      <c r="K1106" s="51">
        <v>1</v>
      </c>
      <c r="L1106" s="34" t="s">
        <v>97</v>
      </c>
      <c r="M1106" s="34" t="s">
        <v>5779</v>
      </c>
      <c r="N1106" s="146" t="s">
        <v>286</v>
      </c>
      <c r="O1106" s="53" t="s">
        <v>100</v>
      </c>
      <c r="P1106" s="28" t="s">
        <v>5780</v>
      </c>
      <c r="Q1106" s="78" t="s">
        <v>4283</v>
      </c>
      <c r="R1106" s="34" t="s">
        <v>5781</v>
      </c>
      <c r="S1106" s="34" t="s">
        <v>5782</v>
      </c>
      <c r="T1106" s="51">
        <v>1</v>
      </c>
      <c r="U1106" s="52" t="s">
        <v>5783</v>
      </c>
      <c r="V1106" s="52" t="s">
        <v>5784</v>
      </c>
    </row>
    <row r="1107" spans="1:22" ht="266" hidden="1">
      <c r="A1107" s="28">
        <v>1097</v>
      </c>
      <c r="B1107" s="28" t="s">
        <v>5776</v>
      </c>
      <c r="C1107" s="28" t="s">
        <v>92</v>
      </c>
      <c r="D1107" s="28" t="s">
        <v>93</v>
      </c>
      <c r="E1107" s="28" t="s">
        <v>4230</v>
      </c>
      <c r="F1107" s="28" t="s">
        <v>5777</v>
      </c>
      <c r="G1107" s="28" t="s">
        <v>5778</v>
      </c>
      <c r="H1107" s="37" t="s">
        <v>104</v>
      </c>
      <c r="I1107" s="30">
        <v>8</v>
      </c>
      <c r="J1107" s="34" t="s">
        <v>105</v>
      </c>
      <c r="K1107" s="51">
        <v>2</v>
      </c>
      <c r="L1107" s="34" t="s">
        <v>106</v>
      </c>
      <c r="M1107" s="34" t="s">
        <v>5785</v>
      </c>
      <c r="N1107" s="146" t="s">
        <v>108</v>
      </c>
      <c r="O1107" s="53" t="s">
        <v>109</v>
      </c>
      <c r="P1107" s="28" t="s">
        <v>5786</v>
      </c>
      <c r="Q1107" s="78" t="s">
        <v>4283</v>
      </c>
      <c r="R1107" s="34" t="s">
        <v>5787</v>
      </c>
      <c r="S1107" s="34" t="s">
        <v>5788</v>
      </c>
      <c r="T1107" s="337">
        <v>5380</v>
      </c>
      <c r="U1107" s="52" t="s">
        <v>4312</v>
      </c>
      <c r="V1107" s="52" t="s">
        <v>5789</v>
      </c>
    </row>
    <row r="1108" spans="1:22" ht="406" hidden="1">
      <c r="A1108" s="28">
        <v>1098</v>
      </c>
      <c r="B1108" s="28" t="s">
        <v>5776</v>
      </c>
      <c r="C1108" s="28" t="s">
        <v>92</v>
      </c>
      <c r="D1108" s="28" t="s">
        <v>93</v>
      </c>
      <c r="E1108" s="28" t="s">
        <v>4230</v>
      </c>
      <c r="F1108" s="28" t="s">
        <v>5777</v>
      </c>
      <c r="G1108" s="28" t="s">
        <v>5778</v>
      </c>
      <c r="H1108" s="37" t="s">
        <v>45</v>
      </c>
      <c r="I1108" s="30">
        <v>7</v>
      </c>
      <c r="J1108" s="34" t="s">
        <v>167</v>
      </c>
      <c r="K1108" s="51">
        <v>1</v>
      </c>
      <c r="L1108" s="34" t="s">
        <v>168</v>
      </c>
      <c r="M1108" s="34" t="s">
        <v>5790</v>
      </c>
      <c r="N1108" s="146" t="s">
        <v>170</v>
      </c>
      <c r="O1108" s="53" t="s">
        <v>171</v>
      </c>
      <c r="P1108" s="28" t="s">
        <v>5791</v>
      </c>
      <c r="Q1108" s="78" t="s">
        <v>4283</v>
      </c>
      <c r="R1108" s="34" t="s">
        <v>5792</v>
      </c>
      <c r="S1108" s="34"/>
      <c r="T1108" s="51"/>
      <c r="U1108" s="52"/>
      <c r="V1108" s="52"/>
    </row>
    <row r="1109" spans="1:22" ht="409.5" hidden="1">
      <c r="A1109" s="28">
        <v>1099</v>
      </c>
      <c r="B1109" s="28" t="s">
        <v>5776</v>
      </c>
      <c r="C1109" s="28" t="s">
        <v>92</v>
      </c>
      <c r="D1109" s="28" t="s">
        <v>93</v>
      </c>
      <c r="E1109" s="28" t="s">
        <v>4230</v>
      </c>
      <c r="F1109" s="28" t="s">
        <v>5777</v>
      </c>
      <c r="G1109" s="28" t="s">
        <v>5778</v>
      </c>
      <c r="H1109" s="37" t="s">
        <v>104</v>
      </c>
      <c r="I1109" s="30">
        <v>8</v>
      </c>
      <c r="J1109" s="34" t="s">
        <v>116</v>
      </c>
      <c r="K1109" s="51" t="s">
        <v>117</v>
      </c>
      <c r="L1109" s="34" t="s">
        <v>118</v>
      </c>
      <c r="M1109" s="34" t="s">
        <v>5793</v>
      </c>
      <c r="N1109" s="146" t="s">
        <v>120</v>
      </c>
      <c r="O1109" s="53" t="s">
        <v>121</v>
      </c>
      <c r="P1109" s="28" t="s">
        <v>5794</v>
      </c>
      <c r="Q1109" s="78" t="s">
        <v>4283</v>
      </c>
      <c r="R1109" s="34" t="s">
        <v>5795</v>
      </c>
      <c r="S1109" s="34" t="s">
        <v>5796</v>
      </c>
      <c r="T1109" s="51">
        <v>3</v>
      </c>
      <c r="U1109" s="52" t="s">
        <v>5224</v>
      </c>
      <c r="V1109" s="52" t="s">
        <v>5225</v>
      </c>
    </row>
    <row r="1110" spans="1:22" ht="294" hidden="1">
      <c r="A1110" s="28">
        <v>1100</v>
      </c>
      <c r="B1110" s="28" t="s">
        <v>5776</v>
      </c>
      <c r="C1110" s="28" t="s">
        <v>92</v>
      </c>
      <c r="D1110" s="28" t="s">
        <v>93</v>
      </c>
      <c r="E1110" s="28" t="s">
        <v>4230</v>
      </c>
      <c r="F1110" s="28" t="s">
        <v>5777</v>
      </c>
      <c r="G1110" s="28" t="s">
        <v>5778</v>
      </c>
      <c r="H1110" s="37" t="s">
        <v>104</v>
      </c>
      <c r="I1110" s="30">
        <v>8</v>
      </c>
      <c r="J1110" s="34" t="s">
        <v>212</v>
      </c>
      <c r="K1110" s="51">
        <v>12</v>
      </c>
      <c r="L1110" s="34" t="s">
        <v>212</v>
      </c>
      <c r="M1110" s="34" t="s">
        <v>5797</v>
      </c>
      <c r="N1110" s="146" t="s">
        <v>331</v>
      </c>
      <c r="O1110" s="53" t="s">
        <v>215</v>
      </c>
      <c r="P1110" s="28" t="s">
        <v>5798</v>
      </c>
      <c r="Q1110" s="78" t="s">
        <v>4283</v>
      </c>
      <c r="R1110" s="34" t="s">
        <v>5799</v>
      </c>
      <c r="S1110" s="34" t="s">
        <v>5800</v>
      </c>
      <c r="T1110" s="51">
        <v>4</v>
      </c>
      <c r="U1110" s="52" t="s">
        <v>5230</v>
      </c>
      <c r="V1110" s="52" t="s">
        <v>5231</v>
      </c>
    </row>
    <row r="1111" spans="1:22" ht="266" hidden="1">
      <c r="A1111" s="28">
        <v>1101</v>
      </c>
      <c r="B1111" s="28" t="s">
        <v>5776</v>
      </c>
      <c r="C1111" s="28" t="s">
        <v>92</v>
      </c>
      <c r="D1111" s="28" t="s">
        <v>93</v>
      </c>
      <c r="E1111" s="28" t="s">
        <v>4230</v>
      </c>
      <c r="F1111" s="28" t="s">
        <v>5777</v>
      </c>
      <c r="G1111" s="28" t="s">
        <v>5778</v>
      </c>
      <c r="H1111" s="37" t="s">
        <v>104</v>
      </c>
      <c r="I1111" s="30">
        <v>8</v>
      </c>
      <c r="J1111" s="34" t="s">
        <v>149</v>
      </c>
      <c r="K1111" s="51">
        <v>14</v>
      </c>
      <c r="L1111" s="34" t="s">
        <v>149</v>
      </c>
      <c r="M1111" s="34" t="s">
        <v>5801</v>
      </c>
      <c r="N1111" s="146" t="s">
        <v>127</v>
      </c>
      <c r="O1111" s="53" t="s">
        <v>151</v>
      </c>
      <c r="P1111" s="28" t="s">
        <v>5802</v>
      </c>
      <c r="Q1111" s="78" t="s">
        <v>4283</v>
      </c>
      <c r="R1111" s="34" t="s">
        <v>5803</v>
      </c>
      <c r="S1111" s="34" t="s">
        <v>5804</v>
      </c>
      <c r="T1111" s="51">
        <v>1</v>
      </c>
      <c r="U1111" s="52" t="s">
        <v>5199</v>
      </c>
      <c r="V1111" s="52" t="s">
        <v>5200</v>
      </c>
    </row>
    <row r="1112" spans="1:22" ht="294" hidden="1">
      <c r="A1112" s="28">
        <v>1102</v>
      </c>
      <c r="B1112" s="28" t="s">
        <v>5776</v>
      </c>
      <c r="C1112" s="28" t="s">
        <v>92</v>
      </c>
      <c r="D1112" s="28" t="s">
        <v>93</v>
      </c>
      <c r="E1112" s="28" t="s">
        <v>4230</v>
      </c>
      <c r="F1112" s="28" t="s">
        <v>5777</v>
      </c>
      <c r="G1112" s="28" t="s">
        <v>5778</v>
      </c>
      <c r="H1112" s="37" t="s">
        <v>45</v>
      </c>
      <c r="I1112" s="30">
        <v>7</v>
      </c>
      <c r="J1112" s="34" t="s">
        <v>167</v>
      </c>
      <c r="K1112" s="51" t="s">
        <v>117</v>
      </c>
      <c r="L1112" s="34" t="s">
        <v>174</v>
      </c>
      <c r="M1112" s="34" t="s">
        <v>5805</v>
      </c>
      <c r="N1112" s="146" t="s">
        <v>170</v>
      </c>
      <c r="O1112" s="53" t="s">
        <v>171</v>
      </c>
      <c r="P1112" s="28" t="s">
        <v>5806</v>
      </c>
      <c r="Q1112" s="78" t="s">
        <v>4283</v>
      </c>
      <c r="R1112" s="34" t="s">
        <v>5807</v>
      </c>
      <c r="S1112" s="34"/>
      <c r="T1112" s="51"/>
      <c r="U1112" s="52"/>
      <c r="V1112" s="52"/>
    </row>
    <row r="1113" spans="1:22" ht="406" hidden="1">
      <c r="A1113" s="28">
        <v>1103</v>
      </c>
      <c r="B1113" s="28" t="s">
        <v>5808</v>
      </c>
      <c r="C1113" s="28" t="s">
        <v>92</v>
      </c>
      <c r="D1113" s="28" t="s">
        <v>93</v>
      </c>
      <c r="E1113" s="28" t="s">
        <v>4230</v>
      </c>
      <c r="F1113" s="28" t="s">
        <v>5809</v>
      </c>
      <c r="G1113" s="28" t="s">
        <v>5810</v>
      </c>
      <c r="H1113" s="37" t="s">
        <v>45</v>
      </c>
      <c r="I1113" s="30">
        <v>7</v>
      </c>
      <c r="J1113" s="34" t="s">
        <v>167</v>
      </c>
      <c r="K1113" s="51">
        <v>1</v>
      </c>
      <c r="L1113" s="34" t="s">
        <v>168</v>
      </c>
      <c r="M1113" s="34" t="s">
        <v>5811</v>
      </c>
      <c r="N1113" s="146" t="s">
        <v>170</v>
      </c>
      <c r="O1113" s="53" t="s">
        <v>171</v>
      </c>
      <c r="P1113" s="28" t="s">
        <v>5812</v>
      </c>
      <c r="Q1113" s="78" t="s">
        <v>5813</v>
      </c>
      <c r="R1113" s="34" t="s">
        <v>5814</v>
      </c>
      <c r="S1113" s="34"/>
      <c r="T1113" s="51"/>
      <c r="U1113" s="52"/>
      <c r="V1113" s="52"/>
    </row>
    <row r="1114" spans="1:22" ht="409.5" hidden="1">
      <c r="A1114" s="28">
        <v>1104</v>
      </c>
      <c r="B1114" s="28" t="s">
        <v>5808</v>
      </c>
      <c r="C1114" s="28" t="s">
        <v>92</v>
      </c>
      <c r="D1114" s="28" t="s">
        <v>93</v>
      </c>
      <c r="E1114" s="28" t="s">
        <v>4230</v>
      </c>
      <c r="F1114" s="28" t="s">
        <v>5809</v>
      </c>
      <c r="G1114" s="28" t="s">
        <v>5810</v>
      </c>
      <c r="H1114" s="37" t="s">
        <v>104</v>
      </c>
      <c r="I1114" s="30">
        <v>8</v>
      </c>
      <c r="J1114" s="34" t="s">
        <v>116</v>
      </c>
      <c r="K1114" s="51" t="s">
        <v>117</v>
      </c>
      <c r="L1114" s="34" t="s">
        <v>118</v>
      </c>
      <c r="M1114" s="34" t="s">
        <v>5815</v>
      </c>
      <c r="N1114" s="146" t="s">
        <v>120</v>
      </c>
      <c r="O1114" s="53" t="s">
        <v>121</v>
      </c>
      <c r="P1114" s="28" t="s">
        <v>5816</v>
      </c>
      <c r="Q1114" s="78" t="s">
        <v>5817</v>
      </c>
      <c r="R1114" s="34" t="s">
        <v>5818</v>
      </c>
      <c r="S1114" s="34"/>
      <c r="T1114" s="51"/>
      <c r="U1114" s="52"/>
      <c r="V1114" s="52"/>
    </row>
    <row r="1115" spans="1:22" ht="252" hidden="1">
      <c r="A1115" s="28">
        <v>1105</v>
      </c>
      <c r="B1115" s="28" t="s">
        <v>5808</v>
      </c>
      <c r="C1115" s="28" t="s">
        <v>92</v>
      </c>
      <c r="D1115" s="28" t="s">
        <v>93</v>
      </c>
      <c r="E1115" s="28" t="s">
        <v>4230</v>
      </c>
      <c r="F1115" s="28" t="s">
        <v>5809</v>
      </c>
      <c r="G1115" s="28" t="s">
        <v>5810</v>
      </c>
      <c r="H1115" s="37" t="s">
        <v>104</v>
      </c>
      <c r="I1115" s="30">
        <v>8</v>
      </c>
      <c r="J1115" s="34" t="s">
        <v>212</v>
      </c>
      <c r="K1115" s="51">
        <v>12</v>
      </c>
      <c r="L1115" s="34" t="s">
        <v>212</v>
      </c>
      <c r="M1115" s="34" t="s">
        <v>5819</v>
      </c>
      <c r="N1115" s="146" t="s">
        <v>331</v>
      </c>
      <c r="O1115" s="53" t="s">
        <v>215</v>
      </c>
      <c r="P1115" s="28" t="s">
        <v>5820</v>
      </c>
      <c r="Q1115" s="78" t="s">
        <v>5821</v>
      </c>
      <c r="R1115" s="34" t="s">
        <v>5822</v>
      </c>
      <c r="S1115" s="34" t="s">
        <v>5823</v>
      </c>
      <c r="T1115" s="51">
        <v>1</v>
      </c>
      <c r="U1115" s="52" t="s">
        <v>5824</v>
      </c>
      <c r="V1115" s="52" t="s">
        <v>4558</v>
      </c>
    </row>
    <row r="1116" spans="1:22" ht="294" hidden="1">
      <c r="A1116" s="28">
        <v>1106</v>
      </c>
      <c r="B1116" s="28" t="s">
        <v>5808</v>
      </c>
      <c r="C1116" s="28" t="s">
        <v>92</v>
      </c>
      <c r="D1116" s="28" t="s">
        <v>93</v>
      </c>
      <c r="E1116" s="28" t="s">
        <v>4230</v>
      </c>
      <c r="F1116" s="28" t="s">
        <v>5809</v>
      </c>
      <c r="G1116" s="28" t="s">
        <v>5810</v>
      </c>
      <c r="H1116" s="37" t="s">
        <v>45</v>
      </c>
      <c r="I1116" s="30">
        <v>7</v>
      </c>
      <c r="J1116" s="34" t="s">
        <v>167</v>
      </c>
      <c r="K1116" s="51" t="s">
        <v>117</v>
      </c>
      <c r="L1116" s="34" t="s">
        <v>174</v>
      </c>
      <c r="M1116" s="34" t="s">
        <v>5825</v>
      </c>
      <c r="N1116" s="146" t="s">
        <v>170</v>
      </c>
      <c r="O1116" s="53" t="s">
        <v>171</v>
      </c>
      <c r="P1116" s="28" t="s">
        <v>5826</v>
      </c>
      <c r="Q1116" s="78" t="s">
        <v>5827</v>
      </c>
      <c r="R1116" s="34" t="s">
        <v>5828</v>
      </c>
      <c r="S1116" s="34"/>
      <c r="T1116" s="51"/>
      <c r="U1116" s="52"/>
      <c r="V1116" s="52"/>
    </row>
    <row r="1117" spans="1:22" ht="406" hidden="1">
      <c r="A1117" s="28">
        <v>1107</v>
      </c>
      <c r="B1117" s="28" t="s">
        <v>5829</v>
      </c>
      <c r="C1117" s="28" t="s">
        <v>92</v>
      </c>
      <c r="D1117" s="28" t="s">
        <v>93</v>
      </c>
      <c r="E1117" s="28" t="s">
        <v>4230</v>
      </c>
      <c r="F1117" s="28" t="s">
        <v>5830</v>
      </c>
      <c r="G1117" s="28" t="s">
        <v>5831</v>
      </c>
      <c r="H1117" s="37" t="s">
        <v>45</v>
      </c>
      <c r="I1117" s="30">
        <v>7</v>
      </c>
      <c r="J1117" s="34" t="s">
        <v>167</v>
      </c>
      <c r="K1117" s="51">
        <v>1</v>
      </c>
      <c r="L1117" s="34" t="s">
        <v>168</v>
      </c>
      <c r="M1117" s="34" t="s">
        <v>5832</v>
      </c>
      <c r="N1117" s="146" t="s">
        <v>170</v>
      </c>
      <c r="O1117" s="53" t="s">
        <v>171</v>
      </c>
      <c r="P1117" s="28" t="s">
        <v>5833</v>
      </c>
      <c r="Q1117" s="78" t="s">
        <v>5834</v>
      </c>
      <c r="R1117" s="34" t="s">
        <v>5835</v>
      </c>
      <c r="S1117" s="34"/>
      <c r="T1117" s="51"/>
      <c r="U1117" s="52"/>
      <c r="V1117" s="52"/>
    </row>
    <row r="1118" spans="1:22" ht="409.5" hidden="1">
      <c r="A1118" s="28">
        <v>1108</v>
      </c>
      <c r="B1118" s="28" t="s">
        <v>5829</v>
      </c>
      <c r="C1118" s="28" t="s">
        <v>92</v>
      </c>
      <c r="D1118" s="28" t="s">
        <v>93</v>
      </c>
      <c r="E1118" s="28" t="s">
        <v>4230</v>
      </c>
      <c r="F1118" s="28" t="s">
        <v>5830</v>
      </c>
      <c r="G1118" s="28" t="s">
        <v>5831</v>
      </c>
      <c r="H1118" s="37" t="s">
        <v>104</v>
      </c>
      <c r="I1118" s="30">
        <v>8</v>
      </c>
      <c r="J1118" s="34" t="s">
        <v>105</v>
      </c>
      <c r="K1118" s="51">
        <v>2</v>
      </c>
      <c r="L1118" s="34" t="s">
        <v>106</v>
      </c>
      <c r="M1118" s="34" t="s">
        <v>5836</v>
      </c>
      <c r="N1118" s="146" t="s">
        <v>108</v>
      </c>
      <c r="O1118" s="53" t="s">
        <v>109</v>
      </c>
      <c r="P1118" s="28" t="s">
        <v>5837</v>
      </c>
      <c r="Q1118" s="78" t="s">
        <v>5838</v>
      </c>
      <c r="R1118" s="34" t="s">
        <v>5839</v>
      </c>
      <c r="S1118" s="34" t="s">
        <v>5840</v>
      </c>
      <c r="T1118" s="337">
        <v>11245.2</v>
      </c>
      <c r="U1118" s="52" t="s">
        <v>1234</v>
      </c>
      <c r="V1118" s="52" t="s">
        <v>1235</v>
      </c>
    </row>
    <row r="1119" spans="1:22" ht="336" hidden="1">
      <c r="A1119" s="28">
        <v>1109</v>
      </c>
      <c r="B1119" s="28" t="s">
        <v>5829</v>
      </c>
      <c r="C1119" s="28" t="s">
        <v>92</v>
      </c>
      <c r="D1119" s="28" t="s">
        <v>93</v>
      </c>
      <c r="E1119" s="28" t="s">
        <v>4230</v>
      </c>
      <c r="F1119" s="28" t="s">
        <v>5830</v>
      </c>
      <c r="G1119" s="28" t="s">
        <v>5831</v>
      </c>
      <c r="H1119" s="37" t="s">
        <v>104</v>
      </c>
      <c r="I1119" s="30">
        <v>8</v>
      </c>
      <c r="J1119" s="34" t="s">
        <v>125</v>
      </c>
      <c r="K1119" s="51">
        <v>8</v>
      </c>
      <c r="L1119" s="34" t="s">
        <v>125</v>
      </c>
      <c r="M1119" s="34" t="s">
        <v>5841</v>
      </c>
      <c r="N1119" s="146" t="s">
        <v>127</v>
      </c>
      <c r="O1119" s="53" t="s">
        <v>128</v>
      </c>
      <c r="P1119" s="28" t="s">
        <v>5842</v>
      </c>
      <c r="Q1119" s="78" t="s">
        <v>5843</v>
      </c>
      <c r="R1119" s="34" t="s">
        <v>5844</v>
      </c>
      <c r="S1119" s="34" t="s">
        <v>5845</v>
      </c>
      <c r="T1119" s="337">
        <v>10071.790000000001</v>
      </c>
      <c r="U1119" s="52" t="s">
        <v>133</v>
      </c>
      <c r="V1119" s="52" t="s">
        <v>134</v>
      </c>
    </row>
    <row r="1120" spans="1:22" ht="262.5" hidden="1">
      <c r="A1120" s="28">
        <v>1110</v>
      </c>
      <c r="B1120" s="28" t="s">
        <v>5829</v>
      </c>
      <c r="C1120" s="28" t="s">
        <v>92</v>
      </c>
      <c r="D1120" s="28" t="s">
        <v>93</v>
      </c>
      <c r="E1120" s="28" t="s">
        <v>4230</v>
      </c>
      <c r="F1120" s="28" t="s">
        <v>5830</v>
      </c>
      <c r="G1120" s="28" t="s">
        <v>5831</v>
      </c>
      <c r="H1120" s="37" t="s">
        <v>104</v>
      </c>
      <c r="I1120" s="30">
        <v>8</v>
      </c>
      <c r="J1120" s="34" t="s">
        <v>212</v>
      </c>
      <c r="K1120" s="51">
        <v>12</v>
      </c>
      <c r="L1120" s="34" t="s">
        <v>212</v>
      </c>
      <c r="M1120" s="34" t="s">
        <v>5846</v>
      </c>
      <c r="N1120" s="146" t="s">
        <v>331</v>
      </c>
      <c r="O1120" s="53" t="s">
        <v>215</v>
      </c>
      <c r="P1120" s="28" t="s">
        <v>5847</v>
      </c>
      <c r="Q1120" s="78" t="s">
        <v>5848</v>
      </c>
      <c r="R1120" s="34" t="s">
        <v>5849</v>
      </c>
      <c r="S1120" s="34" t="s">
        <v>5850</v>
      </c>
      <c r="T1120" s="51">
        <v>1</v>
      </c>
      <c r="U1120" s="52" t="s">
        <v>463</v>
      </c>
      <c r="V1120" s="52" t="s">
        <v>336</v>
      </c>
    </row>
    <row r="1121" spans="1:22" ht="370" hidden="1">
      <c r="A1121" s="28">
        <v>1111</v>
      </c>
      <c r="B1121" s="28" t="s">
        <v>5829</v>
      </c>
      <c r="C1121" s="28" t="s">
        <v>92</v>
      </c>
      <c r="D1121" s="28" t="s">
        <v>93</v>
      </c>
      <c r="E1121" s="28" t="s">
        <v>4230</v>
      </c>
      <c r="F1121" s="28" t="s">
        <v>5830</v>
      </c>
      <c r="G1121" s="28" t="s">
        <v>5831</v>
      </c>
      <c r="H1121" s="37" t="s">
        <v>104</v>
      </c>
      <c r="I1121" s="30">
        <v>8</v>
      </c>
      <c r="J1121" s="34" t="s">
        <v>149</v>
      </c>
      <c r="K1121" s="51">
        <v>14</v>
      </c>
      <c r="L1121" s="34" t="s">
        <v>149</v>
      </c>
      <c r="M1121" s="34" t="s">
        <v>5851</v>
      </c>
      <c r="N1121" s="146" t="s">
        <v>127</v>
      </c>
      <c r="O1121" s="53" t="s">
        <v>151</v>
      </c>
      <c r="P1121" s="28" t="s">
        <v>5852</v>
      </c>
      <c r="Q1121" s="78" t="s">
        <v>5853</v>
      </c>
      <c r="R1121" s="34" t="s">
        <v>5854</v>
      </c>
      <c r="S1121" s="34" t="s">
        <v>5855</v>
      </c>
      <c r="T1121" s="51">
        <v>2</v>
      </c>
      <c r="U1121" s="52" t="s">
        <v>642</v>
      </c>
      <c r="V1121" s="52" t="s">
        <v>664</v>
      </c>
    </row>
    <row r="1122" spans="1:22" ht="294" hidden="1">
      <c r="A1122" s="28">
        <v>1112</v>
      </c>
      <c r="B1122" s="28" t="s">
        <v>5829</v>
      </c>
      <c r="C1122" s="28" t="s">
        <v>92</v>
      </c>
      <c r="D1122" s="28" t="s">
        <v>93</v>
      </c>
      <c r="E1122" s="28" t="s">
        <v>4230</v>
      </c>
      <c r="F1122" s="28" t="s">
        <v>5830</v>
      </c>
      <c r="G1122" s="28" t="s">
        <v>5831</v>
      </c>
      <c r="H1122" s="37" t="s">
        <v>45</v>
      </c>
      <c r="I1122" s="30">
        <v>7</v>
      </c>
      <c r="J1122" s="34" t="s">
        <v>167</v>
      </c>
      <c r="K1122" s="51" t="s">
        <v>117</v>
      </c>
      <c r="L1122" s="34" t="s">
        <v>174</v>
      </c>
      <c r="M1122" s="34" t="s">
        <v>5856</v>
      </c>
      <c r="N1122" s="146" t="s">
        <v>170</v>
      </c>
      <c r="O1122" s="53" t="s">
        <v>171</v>
      </c>
      <c r="P1122" s="28" t="s">
        <v>5857</v>
      </c>
      <c r="Q1122" s="78" t="s">
        <v>5834</v>
      </c>
      <c r="R1122" s="34" t="s">
        <v>5858</v>
      </c>
      <c r="S1122" s="34"/>
      <c r="T1122" s="51"/>
      <c r="U1122" s="52"/>
      <c r="V1122" s="52"/>
    </row>
    <row r="1123" spans="1:22" ht="182" hidden="1">
      <c r="A1123" s="28">
        <v>1113</v>
      </c>
      <c r="B1123" s="28" t="s">
        <v>5859</v>
      </c>
      <c r="C1123" s="28" t="s">
        <v>92</v>
      </c>
      <c r="D1123" s="28" t="s">
        <v>93</v>
      </c>
      <c r="E1123" s="28" t="s">
        <v>4230</v>
      </c>
      <c r="F1123" s="28" t="s">
        <v>5860</v>
      </c>
      <c r="G1123" s="28" t="s">
        <v>5861</v>
      </c>
      <c r="H1123" s="37" t="s">
        <v>104</v>
      </c>
      <c r="I1123" s="30">
        <v>8</v>
      </c>
      <c r="J1123" s="34" t="s">
        <v>105</v>
      </c>
      <c r="K1123" s="51">
        <v>2</v>
      </c>
      <c r="L1123" s="34" t="s">
        <v>106</v>
      </c>
      <c r="M1123" s="34" t="s">
        <v>5862</v>
      </c>
      <c r="N1123" s="146" t="s">
        <v>108</v>
      </c>
      <c r="O1123" s="53" t="s">
        <v>109</v>
      </c>
      <c r="P1123" s="28" t="s">
        <v>5863</v>
      </c>
      <c r="Q1123" s="78" t="s">
        <v>5864</v>
      </c>
      <c r="R1123" s="34" t="s">
        <v>5865</v>
      </c>
      <c r="S1123" s="34"/>
      <c r="T1123" s="51"/>
      <c r="U1123" s="52"/>
      <c r="V1123" s="52"/>
    </row>
    <row r="1124" spans="1:22" ht="406" hidden="1">
      <c r="A1124" s="28">
        <v>1114</v>
      </c>
      <c r="B1124" s="28" t="s">
        <v>5859</v>
      </c>
      <c r="C1124" s="28" t="s">
        <v>92</v>
      </c>
      <c r="D1124" s="28" t="s">
        <v>93</v>
      </c>
      <c r="E1124" s="28" t="s">
        <v>4230</v>
      </c>
      <c r="F1124" s="28" t="s">
        <v>5860</v>
      </c>
      <c r="G1124" s="28" t="s">
        <v>5861</v>
      </c>
      <c r="H1124" s="37" t="s">
        <v>45</v>
      </c>
      <c r="I1124" s="30">
        <v>7</v>
      </c>
      <c r="J1124" s="34" t="s">
        <v>167</v>
      </c>
      <c r="K1124" s="51">
        <v>1</v>
      </c>
      <c r="L1124" s="34" t="s">
        <v>168</v>
      </c>
      <c r="M1124" s="34" t="s">
        <v>5866</v>
      </c>
      <c r="N1124" s="146" t="s">
        <v>170</v>
      </c>
      <c r="O1124" s="53" t="s">
        <v>171</v>
      </c>
      <c r="P1124" s="28" t="s">
        <v>5867</v>
      </c>
      <c r="Q1124" s="78" t="s">
        <v>4283</v>
      </c>
      <c r="R1124" s="34" t="s">
        <v>5868</v>
      </c>
      <c r="S1124" s="34"/>
      <c r="T1124" s="51"/>
      <c r="U1124" s="52"/>
      <c r="V1124" s="52"/>
    </row>
    <row r="1125" spans="1:22" ht="409.5" hidden="1">
      <c r="A1125" s="28">
        <v>1115</v>
      </c>
      <c r="B1125" s="28" t="s">
        <v>5859</v>
      </c>
      <c r="C1125" s="28" t="s">
        <v>92</v>
      </c>
      <c r="D1125" s="28" t="s">
        <v>93</v>
      </c>
      <c r="E1125" s="28" t="s">
        <v>4230</v>
      </c>
      <c r="F1125" s="28" t="s">
        <v>5860</v>
      </c>
      <c r="G1125" s="28" t="s">
        <v>5861</v>
      </c>
      <c r="H1125" s="37" t="s">
        <v>104</v>
      </c>
      <c r="I1125" s="30">
        <v>8</v>
      </c>
      <c r="J1125" s="34" t="s">
        <v>116</v>
      </c>
      <c r="K1125" s="51" t="s">
        <v>117</v>
      </c>
      <c r="L1125" s="34" t="s">
        <v>118</v>
      </c>
      <c r="M1125" s="34" t="s">
        <v>5869</v>
      </c>
      <c r="N1125" s="146" t="s">
        <v>120</v>
      </c>
      <c r="O1125" s="53" t="s">
        <v>121</v>
      </c>
      <c r="P1125" s="28" t="s">
        <v>5870</v>
      </c>
      <c r="Q1125" s="78" t="s">
        <v>5871</v>
      </c>
      <c r="R1125" s="34" t="s">
        <v>5872</v>
      </c>
      <c r="S1125" s="34"/>
      <c r="T1125" s="51"/>
      <c r="U1125" s="52"/>
      <c r="V1125" s="52"/>
    </row>
    <row r="1126" spans="1:22" ht="154" hidden="1">
      <c r="A1126" s="28">
        <v>1116</v>
      </c>
      <c r="B1126" s="28" t="s">
        <v>5859</v>
      </c>
      <c r="C1126" s="28" t="s">
        <v>92</v>
      </c>
      <c r="D1126" s="28" t="s">
        <v>93</v>
      </c>
      <c r="E1126" s="28" t="s">
        <v>4230</v>
      </c>
      <c r="F1126" s="28" t="s">
        <v>5860</v>
      </c>
      <c r="G1126" s="28" t="s">
        <v>5861</v>
      </c>
      <c r="H1126" s="37" t="s">
        <v>104</v>
      </c>
      <c r="I1126" s="30">
        <v>8</v>
      </c>
      <c r="J1126" s="34" t="s">
        <v>194</v>
      </c>
      <c r="K1126" s="51">
        <v>17</v>
      </c>
      <c r="L1126" s="34" t="s">
        <v>195</v>
      </c>
      <c r="M1126" s="34" t="s">
        <v>5873</v>
      </c>
      <c r="N1126" s="146" t="s">
        <v>162</v>
      </c>
      <c r="O1126" s="53" t="s">
        <v>197</v>
      </c>
      <c r="P1126" s="28" t="s">
        <v>5874</v>
      </c>
      <c r="Q1126" s="78" t="s">
        <v>5875</v>
      </c>
      <c r="R1126" s="34" t="s">
        <v>5876</v>
      </c>
      <c r="S1126" s="34"/>
      <c r="T1126" s="51"/>
      <c r="U1126" s="52"/>
      <c r="V1126" s="52"/>
    </row>
    <row r="1127" spans="1:22" ht="294" hidden="1">
      <c r="A1127" s="28">
        <v>1117</v>
      </c>
      <c r="B1127" s="28" t="s">
        <v>5859</v>
      </c>
      <c r="C1127" s="28" t="s">
        <v>92</v>
      </c>
      <c r="D1127" s="28" t="s">
        <v>93</v>
      </c>
      <c r="E1127" s="28" t="s">
        <v>4230</v>
      </c>
      <c r="F1127" s="28" t="s">
        <v>5860</v>
      </c>
      <c r="G1127" s="28" t="s">
        <v>5861</v>
      </c>
      <c r="H1127" s="37" t="s">
        <v>45</v>
      </c>
      <c r="I1127" s="30">
        <v>7</v>
      </c>
      <c r="J1127" s="34" t="s">
        <v>167</v>
      </c>
      <c r="K1127" s="51" t="s">
        <v>117</v>
      </c>
      <c r="L1127" s="34" t="s">
        <v>174</v>
      </c>
      <c r="M1127" s="34" t="s">
        <v>5877</v>
      </c>
      <c r="N1127" s="146" t="s">
        <v>170</v>
      </c>
      <c r="O1127" s="53" t="s">
        <v>171</v>
      </c>
      <c r="P1127" s="28" t="s">
        <v>5878</v>
      </c>
      <c r="Q1127" s="78" t="s">
        <v>4283</v>
      </c>
      <c r="R1127" s="34" t="s">
        <v>5879</v>
      </c>
      <c r="S1127" s="34"/>
      <c r="T1127" s="51"/>
      <c r="U1127" s="52"/>
      <c r="V1127" s="52"/>
    </row>
    <row r="1128" spans="1:22" ht="217.5" hidden="1">
      <c r="A1128" s="28">
        <v>1118</v>
      </c>
      <c r="B1128" s="28" t="s">
        <v>5880</v>
      </c>
      <c r="C1128" s="28" t="s">
        <v>92</v>
      </c>
      <c r="D1128" s="28" t="s">
        <v>93</v>
      </c>
      <c r="E1128" s="28" t="s">
        <v>4230</v>
      </c>
      <c r="F1128" s="28" t="s">
        <v>5881</v>
      </c>
      <c r="G1128" s="28" t="s">
        <v>5882</v>
      </c>
      <c r="H1128" s="37" t="s">
        <v>372</v>
      </c>
      <c r="I1128" s="30">
        <v>1</v>
      </c>
      <c r="J1128" s="34" t="s">
        <v>2209</v>
      </c>
      <c r="K1128" s="51">
        <v>3</v>
      </c>
      <c r="L1128" s="34" t="s">
        <v>2210</v>
      </c>
      <c r="M1128" s="34" t="s">
        <v>5883</v>
      </c>
      <c r="N1128" s="146" t="s">
        <v>162</v>
      </c>
      <c r="O1128" s="53" t="s">
        <v>2212</v>
      </c>
      <c r="P1128" s="28" t="s">
        <v>5884</v>
      </c>
      <c r="Q1128" s="78" t="s">
        <v>5885</v>
      </c>
      <c r="R1128" s="34" t="s">
        <v>5886</v>
      </c>
      <c r="S1128" s="34" t="s">
        <v>5887</v>
      </c>
      <c r="T1128" s="51">
        <v>1006.99</v>
      </c>
      <c r="U1128" s="52" t="s">
        <v>2209</v>
      </c>
      <c r="V1128" s="52" t="s">
        <v>5888</v>
      </c>
    </row>
    <row r="1129" spans="1:22" ht="294" hidden="1">
      <c r="A1129" s="28">
        <v>1119</v>
      </c>
      <c r="B1129" s="28" t="s">
        <v>5880</v>
      </c>
      <c r="C1129" s="28" t="s">
        <v>92</v>
      </c>
      <c r="D1129" s="28" t="s">
        <v>93</v>
      </c>
      <c r="E1129" s="28" t="s">
        <v>4230</v>
      </c>
      <c r="F1129" s="28" t="s">
        <v>5881</v>
      </c>
      <c r="G1129" s="28" t="s">
        <v>5882</v>
      </c>
      <c r="H1129" s="37" t="s">
        <v>21</v>
      </c>
      <c r="I1129" s="30">
        <v>2</v>
      </c>
      <c r="J1129" s="34" t="s">
        <v>222</v>
      </c>
      <c r="K1129" s="51" t="s">
        <v>223</v>
      </c>
      <c r="L1129" s="34" t="s">
        <v>224</v>
      </c>
      <c r="M1129" s="34" t="s">
        <v>5889</v>
      </c>
      <c r="N1129" s="146" t="s">
        <v>226</v>
      </c>
      <c r="O1129" s="53" t="s">
        <v>227</v>
      </c>
      <c r="P1129" s="28" t="s">
        <v>5890</v>
      </c>
      <c r="Q1129" s="78" t="s">
        <v>5891</v>
      </c>
      <c r="R1129" s="34" t="s">
        <v>5892</v>
      </c>
      <c r="S1129" s="34" t="s">
        <v>5893</v>
      </c>
      <c r="T1129" s="51" t="s">
        <v>5894</v>
      </c>
      <c r="U1129" s="52" t="s">
        <v>231</v>
      </c>
      <c r="V1129" s="52" t="s">
        <v>5895</v>
      </c>
    </row>
    <row r="1130" spans="1:22" ht="261" hidden="1">
      <c r="A1130" s="28">
        <v>1120</v>
      </c>
      <c r="B1130" s="28" t="s">
        <v>5880</v>
      </c>
      <c r="C1130" s="28" t="s">
        <v>92</v>
      </c>
      <c r="D1130" s="28" t="s">
        <v>93</v>
      </c>
      <c r="E1130" s="28" t="s">
        <v>4230</v>
      </c>
      <c r="F1130" s="28" t="s">
        <v>5881</v>
      </c>
      <c r="G1130" s="28" t="s">
        <v>5882</v>
      </c>
      <c r="H1130" s="37" t="s">
        <v>3</v>
      </c>
      <c r="I1130" s="30">
        <v>3</v>
      </c>
      <c r="J1130" s="34" t="s">
        <v>97</v>
      </c>
      <c r="K1130" s="51">
        <v>1</v>
      </c>
      <c r="L1130" s="34" t="s">
        <v>97</v>
      </c>
      <c r="M1130" s="34" t="s">
        <v>5896</v>
      </c>
      <c r="N1130" s="146" t="s">
        <v>286</v>
      </c>
      <c r="O1130" s="53" t="s">
        <v>100</v>
      </c>
      <c r="P1130" s="28" t="s">
        <v>5897</v>
      </c>
      <c r="Q1130" s="78" t="s">
        <v>5898</v>
      </c>
      <c r="R1130" s="34" t="s">
        <v>5899</v>
      </c>
      <c r="S1130" s="34"/>
      <c r="T1130" s="51"/>
      <c r="U1130" s="52"/>
      <c r="V1130" s="52"/>
    </row>
    <row r="1131" spans="1:22" ht="409.5" hidden="1">
      <c r="A1131" s="28">
        <v>1121</v>
      </c>
      <c r="B1131" s="28" t="s">
        <v>5880</v>
      </c>
      <c r="C1131" s="28" t="s">
        <v>92</v>
      </c>
      <c r="D1131" s="28" t="s">
        <v>93</v>
      </c>
      <c r="E1131" s="28" t="s">
        <v>4230</v>
      </c>
      <c r="F1131" s="28" t="s">
        <v>5881</v>
      </c>
      <c r="G1131" s="28" t="s">
        <v>5882</v>
      </c>
      <c r="H1131" s="37" t="s">
        <v>3</v>
      </c>
      <c r="I1131" s="30">
        <v>3</v>
      </c>
      <c r="J1131" s="34" t="s">
        <v>400</v>
      </c>
      <c r="K1131" s="51">
        <v>3</v>
      </c>
      <c r="L1131" s="34" t="s">
        <v>400</v>
      </c>
      <c r="M1131" s="34" t="s">
        <v>5900</v>
      </c>
      <c r="N1131" s="146" t="s">
        <v>625</v>
      </c>
      <c r="O1131" s="53" t="s">
        <v>403</v>
      </c>
      <c r="P1131" s="28" t="s">
        <v>5901</v>
      </c>
      <c r="Q1131" s="78" t="s">
        <v>5902</v>
      </c>
      <c r="R1131" s="34" t="s">
        <v>5903</v>
      </c>
      <c r="S1131" s="34" t="s">
        <v>5904</v>
      </c>
      <c r="T1131" s="51">
        <v>7</v>
      </c>
      <c r="U1131" s="52" t="s">
        <v>5905</v>
      </c>
      <c r="V1131" s="52" t="s">
        <v>5906</v>
      </c>
    </row>
    <row r="1132" spans="1:22" ht="409.5" hidden="1">
      <c r="A1132" s="28">
        <v>1122</v>
      </c>
      <c r="B1132" s="28" t="s">
        <v>5880</v>
      </c>
      <c r="C1132" s="28" t="s">
        <v>92</v>
      </c>
      <c r="D1132" s="28" t="s">
        <v>93</v>
      </c>
      <c r="E1132" s="28" t="s">
        <v>4230</v>
      </c>
      <c r="F1132" s="28" t="s">
        <v>5881</v>
      </c>
      <c r="G1132" s="28" t="s">
        <v>5882</v>
      </c>
      <c r="H1132" s="37" t="s">
        <v>45</v>
      </c>
      <c r="I1132" s="30">
        <v>7</v>
      </c>
      <c r="J1132" s="34" t="s">
        <v>167</v>
      </c>
      <c r="K1132" s="51">
        <v>1</v>
      </c>
      <c r="L1132" s="34" t="s">
        <v>168</v>
      </c>
      <c r="M1132" s="34" t="s">
        <v>5907</v>
      </c>
      <c r="N1132" s="146" t="s">
        <v>170</v>
      </c>
      <c r="O1132" s="53" t="s">
        <v>171</v>
      </c>
      <c r="P1132" s="28" t="s">
        <v>5908</v>
      </c>
      <c r="Q1132" s="78" t="s">
        <v>170</v>
      </c>
      <c r="R1132" s="34" t="s">
        <v>5909</v>
      </c>
      <c r="S1132" s="34"/>
      <c r="T1132" s="51"/>
      <c r="U1132" s="52"/>
      <c r="V1132" s="52"/>
    </row>
    <row r="1133" spans="1:22" ht="409.5" hidden="1">
      <c r="A1133" s="28">
        <v>1123</v>
      </c>
      <c r="B1133" s="28" t="s">
        <v>5880</v>
      </c>
      <c r="C1133" s="28" t="s">
        <v>92</v>
      </c>
      <c r="D1133" s="28" t="s">
        <v>93</v>
      </c>
      <c r="E1133" s="28" t="s">
        <v>4230</v>
      </c>
      <c r="F1133" s="28" t="s">
        <v>5881</v>
      </c>
      <c r="G1133" s="28" t="s">
        <v>5882</v>
      </c>
      <c r="H1133" s="37" t="s">
        <v>45</v>
      </c>
      <c r="I1133" s="30">
        <v>7</v>
      </c>
      <c r="J1133" s="34" t="s">
        <v>167</v>
      </c>
      <c r="K1133" s="51" t="s">
        <v>117</v>
      </c>
      <c r="L1133" s="34" t="s">
        <v>174</v>
      </c>
      <c r="M1133" s="34" t="s">
        <v>5910</v>
      </c>
      <c r="N1133" s="146" t="s">
        <v>170</v>
      </c>
      <c r="O1133" s="53" t="s">
        <v>171</v>
      </c>
      <c r="P1133" s="28" t="s">
        <v>5911</v>
      </c>
      <c r="Q1133" s="78" t="s">
        <v>170</v>
      </c>
      <c r="R1133" s="34" t="s">
        <v>5912</v>
      </c>
      <c r="S1133" s="34"/>
      <c r="T1133" s="51"/>
      <c r="U1133" s="52"/>
      <c r="V1133" s="52"/>
    </row>
    <row r="1134" spans="1:22" ht="261" hidden="1">
      <c r="A1134" s="28">
        <v>1124</v>
      </c>
      <c r="B1134" s="28" t="s">
        <v>5880</v>
      </c>
      <c r="C1134" s="28" t="s">
        <v>92</v>
      </c>
      <c r="D1134" s="28" t="s">
        <v>93</v>
      </c>
      <c r="E1134" s="28" t="s">
        <v>4230</v>
      </c>
      <c r="F1134" s="28" t="s">
        <v>5881</v>
      </c>
      <c r="G1134" s="28" t="s">
        <v>5882</v>
      </c>
      <c r="H1134" s="37" t="s">
        <v>104</v>
      </c>
      <c r="I1134" s="30">
        <v>8</v>
      </c>
      <c r="J1134" s="34" t="s">
        <v>105</v>
      </c>
      <c r="K1134" s="51">
        <v>2</v>
      </c>
      <c r="L1134" s="34" t="s">
        <v>106</v>
      </c>
      <c r="M1134" s="34" t="s">
        <v>5913</v>
      </c>
      <c r="N1134" s="146" t="s">
        <v>108</v>
      </c>
      <c r="O1134" s="53" t="s">
        <v>109</v>
      </c>
      <c r="P1134" s="28" t="s">
        <v>5914</v>
      </c>
      <c r="Q1134" s="78" t="s">
        <v>5915</v>
      </c>
      <c r="R1134" s="34" t="s">
        <v>5916</v>
      </c>
      <c r="S1134" s="34" t="s">
        <v>5917</v>
      </c>
      <c r="T1134" s="337">
        <v>1370.16</v>
      </c>
      <c r="U1134" s="52" t="s">
        <v>456</v>
      </c>
      <c r="V1134" s="52" t="s">
        <v>944</v>
      </c>
    </row>
    <row r="1135" spans="1:22" ht="409.5" hidden="1">
      <c r="A1135" s="28">
        <v>1125</v>
      </c>
      <c r="B1135" s="28" t="s">
        <v>5880</v>
      </c>
      <c r="C1135" s="28" t="s">
        <v>92</v>
      </c>
      <c r="D1135" s="28" t="s">
        <v>93</v>
      </c>
      <c r="E1135" s="28" t="s">
        <v>4230</v>
      </c>
      <c r="F1135" s="28" t="s">
        <v>5881</v>
      </c>
      <c r="G1135" s="28" t="s">
        <v>5882</v>
      </c>
      <c r="H1135" s="37" t="s">
        <v>104</v>
      </c>
      <c r="I1135" s="30">
        <v>8</v>
      </c>
      <c r="J1135" s="34" t="s">
        <v>212</v>
      </c>
      <c r="K1135" s="51">
        <v>12</v>
      </c>
      <c r="L1135" s="34" t="s">
        <v>212</v>
      </c>
      <c r="M1135" s="34" t="s">
        <v>5918</v>
      </c>
      <c r="N1135" s="146" t="s">
        <v>331</v>
      </c>
      <c r="O1135" s="53" t="s">
        <v>215</v>
      </c>
      <c r="P1135" s="28" t="s">
        <v>5919</v>
      </c>
      <c r="Q1135" s="78" t="s">
        <v>5920</v>
      </c>
      <c r="R1135" s="34" t="s">
        <v>5921</v>
      </c>
      <c r="S1135" s="34" t="s">
        <v>5922</v>
      </c>
      <c r="T1135" s="51">
        <v>1</v>
      </c>
      <c r="U1135" s="52" t="s">
        <v>463</v>
      </c>
      <c r="V1135" s="52" t="s">
        <v>336</v>
      </c>
    </row>
    <row r="1136" spans="1:22" ht="409.5" hidden="1">
      <c r="A1136" s="28">
        <v>1126</v>
      </c>
      <c r="B1136" s="28" t="s">
        <v>5880</v>
      </c>
      <c r="C1136" s="28" t="s">
        <v>92</v>
      </c>
      <c r="D1136" s="28" t="s">
        <v>93</v>
      </c>
      <c r="E1136" s="28" t="s">
        <v>4230</v>
      </c>
      <c r="F1136" s="28" t="s">
        <v>5881</v>
      </c>
      <c r="G1136" s="28" t="s">
        <v>5882</v>
      </c>
      <c r="H1136" s="37" t="s">
        <v>104</v>
      </c>
      <c r="I1136" s="30">
        <v>8</v>
      </c>
      <c r="J1136" s="34" t="s">
        <v>149</v>
      </c>
      <c r="K1136" s="51">
        <v>14</v>
      </c>
      <c r="L1136" s="34" t="s">
        <v>149</v>
      </c>
      <c r="M1136" s="34" t="s">
        <v>5923</v>
      </c>
      <c r="N1136" s="146" t="s">
        <v>127</v>
      </c>
      <c r="O1136" s="53" t="s">
        <v>151</v>
      </c>
      <c r="P1136" s="28" t="s">
        <v>5924</v>
      </c>
      <c r="Q1136" s="78" t="s">
        <v>5925</v>
      </c>
      <c r="R1136" s="34" t="s">
        <v>5926</v>
      </c>
      <c r="S1136" s="34" t="s">
        <v>5927</v>
      </c>
      <c r="T1136" s="51">
        <v>1</v>
      </c>
      <c r="U1136" s="52" t="s">
        <v>999</v>
      </c>
      <c r="V1136" s="52" t="s">
        <v>261</v>
      </c>
    </row>
    <row r="1137" spans="1:22" ht="409.5" hidden="1">
      <c r="A1137" s="28">
        <v>1127</v>
      </c>
      <c r="B1137" s="28" t="s">
        <v>5880</v>
      </c>
      <c r="C1137" s="28" t="s">
        <v>92</v>
      </c>
      <c r="D1137" s="28" t="s">
        <v>93</v>
      </c>
      <c r="E1137" s="28" t="s">
        <v>4230</v>
      </c>
      <c r="F1137" s="28" t="s">
        <v>5881</v>
      </c>
      <c r="G1137" s="28" t="s">
        <v>5882</v>
      </c>
      <c r="H1137" s="37" t="s">
        <v>104</v>
      </c>
      <c r="I1137" s="30">
        <v>8</v>
      </c>
      <c r="J1137" s="34" t="s">
        <v>2101</v>
      </c>
      <c r="K1137" s="51">
        <v>18</v>
      </c>
      <c r="L1137" s="34" t="s">
        <v>2102</v>
      </c>
      <c r="M1137" s="34" t="s">
        <v>5928</v>
      </c>
      <c r="N1137" s="146" t="s">
        <v>162</v>
      </c>
      <c r="O1137" s="53" t="s">
        <v>2105</v>
      </c>
      <c r="P1137" s="28" t="s">
        <v>5929</v>
      </c>
      <c r="Q1137" s="78" t="s">
        <v>5930</v>
      </c>
      <c r="R1137" s="70" t="s">
        <v>5931</v>
      </c>
      <c r="S1137" s="34" t="s">
        <v>5932</v>
      </c>
      <c r="T1137" s="51"/>
      <c r="U1137" s="52"/>
      <c r="V1137" s="52"/>
    </row>
    <row r="1138" spans="1:22" ht="409.5" hidden="1">
      <c r="A1138" s="28">
        <v>1128</v>
      </c>
      <c r="B1138" s="28" t="s">
        <v>5880</v>
      </c>
      <c r="C1138" s="28" t="s">
        <v>92</v>
      </c>
      <c r="D1138" s="28" t="s">
        <v>93</v>
      </c>
      <c r="E1138" s="28" t="s">
        <v>4230</v>
      </c>
      <c r="F1138" s="28" t="s">
        <v>5881</v>
      </c>
      <c r="G1138" s="28" t="s">
        <v>5882</v>
      </c>
      <c r="H1138" s="37" t="s">
        <v>104</v>
      </c>
      <c r="I1138" s="30">
        <v>8</v>
      </c>
      <c r="J1138" s="34" t="s">
        <v>116</v>
      </c>
      <c r="K1138" s="51" t="s">
        <v>117</v>
      </c>
      <c r="L1138" s="34" t="s">
        <v>118</v>
      </c>
      <c r="M1138" s="34" t="s">
        <v>5933</v>
      </c>
      <c r="N1138" s="146" t="s">
        <v>120</v>
      </c>
      <c r="O1138" s="53" t="s">
        <v>121</v>
      </c>
      <c r="P1138" s="28" t="s">
        <v>5934</v>
      </c>
      <c r="Q1138" s="78" t="s">
        <v>5935</v>
      </c>
      <c r="R1138" s="34" t="s">
        <v>5936</v>
      </c>
      <c r="S1138" s="34" t="s">
        <v>5937</v>
      </c>
      <c r="T1138" s="51">
        <v>1</v>
      </c>
      <c r="U1138" s="52" t="s">
        <v>701</v>
      </c>
      <c r="V1138" s="52" t="s">
        <v>702</v>
      </c>
    </row>
    <row r="1139" spans="1:22" ht="196" hidden="1">
      <c r="A1139" s="28">
        <v>1129</v>
      </c>
      <c r="B1139" s="28" t="s">
        <v>5938</v>
      </c>
      <c r="C1139" s="28" t="s">
        <v>92</v>
      </c>
      <c r="D1139" s="28" t="s">
        <v>93</v>
      </c>
      <c r="E1139" s="28" t="s">
        <v>4230</v>
      </c>
      <c r="F1139" s="28" t="s">
        <v>5939</v>
      </c>
      <c r="G1139" s="28" t="s">
        <v>5940</v>
      </c>
      <c r="H1139" s="37" t="s">
        <v>3</v>
      </c>
      <c r="I1139" s="30">
        <v>3</v>
      </c>
      <c r="J1139" s="34" t="s">
        <v>97</v>
      </c>
      <c r="K1139" s="51">
        <v>1</v>
      </c>
      <c r="L1139" s="34" t="s">
        <v>97</v>
      </c>
      <c r="M1139" s="34" t="s">
        <v>5941</v>
      </c>
      <c r="N1139" s="146" t="s">
        <v>286</v>
      </c>
      <c r="O1139" s="53" t="s">
        <v>100</v>
      </c>
      <c r="P1139" s="28" t="s">
        <v>5942</v>
      </c>
      <c r="Q1139" s="78" t="s">
        <v>4449</v>
      </c>
      <c r="R1139" s="34" t="s">
        <v>5943</v>
      </c>
      <c r="S1139" s="34" t="s">
        <v>5944</v>
      </c>
      <c r="T1139" s="337">
        <v>2000</v>
      </c>
      <c r="U1139" s="52" t="s">
        <v>623</v>
      </c>
      <c r="V1139" s="52" t="s">
        <v>1521</v>
      </c>
    </row>
    <row r="1140" spans="1:22" ht="182" hidden="1">
      <c r="A1140" s="28">
        <v>1130</v>
      </c>
      <c r="B1140" s="28" t="s">
        <v>5938</v>
      </c>
      <c r="C1140" s="28" t="s">
        <v>92</v>
      </c>
      <c r="D1140" s="28" t="s">
        <v>93</v>
      </c>
      <c r="E1140" s="28" t="s">
        <v>4230</v>
      </c>
      <c r="F1140" s="28" t="s">
        <v>5939</v>
      </c>
      <c r="G1140" s="28" t="s">
        <v>5940</v>
      </c>
      <c r="H1140" s="37" t="s">
        <v>3</v>
      </c>
      <c r="I1140" s="30">
        <v>3</v>
      </c>
      <c r="J1140" s="34" t="s">
        <v>400</v>
      </c>
      <c r="K1140" s="51">
        <v>3</v>
      </c>
      <c r="L1140" s="34" t="s">
        <v>400</v>
      </c>
      <c r="M1140" s="34" t="s">
        <v>5945</v>
      </c>
      <c r="N1140" s="146" t="s">
        <v>625</v>
      </c>
      <c r="O1140" s="53" t="s">
        <v>403</v>
      </c>
      <c r="P1140" s="28" t="s">
        <v>5946</v>
      </c>
      <c r="Q1140" s="78" t="s">
        <v>4449</v>
      </c>
      <c r="R1140" s="34" t="s">
        <v>6657</v>
      </c>
      <c r="S1140" s="34"/>
      <c r="T1140" s="51"/>
      <c r="U1140" s="52"/>
      <c r="V1140" s="52"/>
    </row>
    <row r="1141" spans="1:22" ht="409.5" hidden="1">
      <c r="A1141" s="28">
        <v>1131</v>
      </c>
      <c r="B1141" s="28" t="s">
        <v>5938</v>
      </c>
      <c r="C1141" s="28" t="s">
        <v>92</v>
      </c>
      <c r="D1141" s="28" t="s">
        <v>93</v>
      </c>
      <c r="E1141" s="28" t="s">
        <v>4230</v>
      </c>
      <c r="F1141" s="28" t="s">
        <v>5939</v>
      </c>
      <c r="G1141" s="28" t="s">
        <v>5940</v>
      </c>
      <c r="H1141" s="37" t="s">
        <v>45</v>
      </c>
      <c r="I1141" s="30">
        <v>7</v>
      </c>
      <c r="J1141" s="34" t="s">
        <v>167</v>
      </c>
      <c r="K1141" s="51">
        <v>1</v>
      </c>
      <c r="L1141" s="34" t="s">
        <v>168</v>
      </c>
      <c r="M1141" s="34" t="s">
        <v>5947</v>
      </c>
      <c r="N1141" s="146" t="s">
        <v>170</v>
      </c>
      <c r="O1141" s="53" t="s">
        <v>171</v>
      </c>
      <c r="P1141" s="28" t="s">
        <v>5948</v>
      </c>
      <c r="Q1141" s="78" t="s">
        <v>4449</v>
      </c>
      <c r="R1141" s="34" t="s">
        <v>5949</v>
      </c>
      <c r="S1141" s="34"/>
      <c r="T1141" s="51"/>
      <c r="U1141" s="52"/>
      <c r="V1141" s="52"/>
    </row>
    <row r="1142" spans="1:22" ht="409.5" hidden="1">
      <c r="A1142" s="28">
        <v>1132</v>
      </c>
      <c r="B1142" s="28" t="s">
        <v>5938</v>
      </c>
      <c r="C1142" s="28" t="s">
        <v>92</v>
      </c>
      <c r="D1142" s="28" t="s">
        <v>93</v>
      </c>
      <c r="E1142" s="28" t="s">
        <v>4230</v>
      </c>
      <c r="F1142" s="28" t="s">
        <v>5939</v>
      </c>
      <c r="G1142" s="28" t="s">
        <v>5940</v>
      </c>
      <c r="H1142" s="37" t="s">
        <v>45</v>
      </c>
      <c r="I1142" s="30">
        <v>7</v>
      </c>
      <c r="J1142" s="34" t="s">
        <v>167</v>
      </c>
      <c r="K1142" s="51" t="s">
        <v>117</v>
      </c>
      <c r="L1142" s="34" t="s">
        <v>174</v>
      </c>
      <c r="M1142" s="34" t="s">
        <v>5950</v>
      </c>
      <c r="N1142" s="146" t="s">
        <v>170</v>
      </c>
      <c r="O1142" s="53" t="s">
        <v>171</v>
      </c>
      <c r="P1142" s="28" t="s">
        <v>5951</v>
      </c>
      <c r="Q1142" s="78" t="s">
        <v>4449</v>
      </c>
      <c r="R1142" s="34" t="s">
        <v>5952</v>
      </c>
      <c r="S1142" s="34"/>
      <c r="T1142" s="51"/>
      <c r="U1142" s="52"/>
      <c r="V1142" s="52"/>
    </row>
    <row r="1143" spans="1:22" ht="322" hidden="1">
      <c r="A1143" s="28">
        <v>1133</v>
      </c>
      <c r="B1143" s="28" t="s">
        <v>5938</v>
      </c>
      <c r="C1143" s="28" t="s">
        <v>92</v>
      </c>
      <c r="D1143" s="28" t="s">
        <v>93</v>
      </c>
      <c r="E1143" s="28" t="s">
        <v>4230</v>
      </c>
      <c r="F1143" s="28" t="s">
        <v>5939</v>
      </c>
      <c r="G1143" s="28" t="s">
        <v>5940</v>
      </c>
      <c r="H1143" s="37" t="s">
        <v>104</v>
      </c>
      <c r="I1143" s="30">
        <v>8</v>
      </c>
      <c r="J1143" s="34" t="s">
        <v>105</v>
      </c>
      <c r="K1143" s="51">
        <v>2</v>
      </c>
      <c r="L1143" s="34" t="s">
        <v>106</v>
      </c>
      <c r="M1143" s="34" t="s">
        <v>5953</v>
      </c>
      <c r="N1143" s="146" t="s">
        <v>108</v>
      </c>
      <c r="O1143" s="53" t="s">
        <v>109</v>
      </c>
      <c r="P1143" s="28" t="s">
        <v>5954</v>
      </c>
      <c r="Q1143" s="78" t="s">
        <v>4449</v>
      </c>
      <c r="R1143" s="34" t="s">
        <v>5955</v>
      </c>
      <c r="S1143" s="34" t="s">
        <v>5956</v>
      </c>
      <c r="T1143" s="28" t="s">
        <v>5957</v>
      </c>
      <c r="U1143" s="52" t="s">
        <v>5958</v>
      </c>
      <c r="V1143" s="52" t="s">
        <v>5959</v>
      </c>
    </row>
    <row r="1144" spans="1:22" ht="154" hidden="1">
      <c r="A1144" s="28">
        <v>1134</v>
      </c>
      <c r="B1144" s="28" t="s">
        <v>5938</v>
      </c>
      <c r="C1144" s="28" t="s">
        <v>92</v>
      </c>
      <c r="D1144" s="28" t="s">
        <v>93</v>
      </c>
      <c r="E1144" s="28" t="s">
        <v>4230</v>
      </c>
      <c r="F1144" s="28" t="s">
        <v>5939</v>
      </c>
      <c r="G1144" s="28" t="s">
        <v>5940</v>
      </c>
      <c r="H1144" s="37" t="s">
        <v>104</v>
      </c>
      <c r="I1144" s="30">
        <v>8</v>
      </c>
      <c r="J1144" s="34" t="s">
        <v>143</v>
      </c>
      <c r="K1144" s="51">
        <v>11</v>
      </c>
      <c r="L1144" s="34" t="s">
        <v>143</v>
      </c>
      <c r="M1144" s="34" t="s">
        <v>5960</v>
      </c>
      <c r="N1144" s="146" t="s">
        <v>138</v>
      </c>
      <c r="O1144" s="53" t="s">
        <v>145</v>
      </c>
      <c r="P1144" s="28" t="s">
        <v>5961</v>
      </c>
      <c r="Q1144" s="78" t="s">
        <v>4449</v>
      </c>
      <c r="R1144" s="34" t="s">
        <v>5962</v>
      </c>
      <c r="S1144" s="34" t="s">
        <v>5963</v>
      </c>
      <c r="T1144" s="337">
        <v>4000</v>
      </c>
      <c r="U1144" s="52" t="s">
        <v>1532</v>
      </c>
      <c r="V1144" s="52" t="s">
        <v>1533</v>
      </c>
    </row>
    <row r="1145" spans="1:22" ht="190.5" hidden="1" customHeight="1">
      <c r="A1145" s="28">
        <v>1135</v>
      </c>
      <c r="B1145" s="28" t="s">
        <v>5938</v>
      </c>
      <c r="C1145" s="28" t="s">
        <v>92</v>
      </c>
      <c r="D1145" s="28" t="s">
        <v>93</v>
      </c>
      <c r="E1145" s="28" t="s">
        <v>4230</v>
      </c>
      <c r="F1145" s="28" t="s">
        <v>5939</v>
      </c>
      <c r="G1145" s="28" t="s">
        <v>5940</v>
      </c>
      <c r="H1145" s="37" t="s">
        <v>104</v>
      </c>
      <c r="I1145" s="30">
        <v>8</v>
      </c>
      <c r="J1145" s="34" t="s">
        <v>212</v>
      </c>
      <c r="K1145" s="51">
        <v>12</v>
      </c>
      <c r="L1145" s="34" t="s">
        <v>212</v>
      </c>
      <c r="M1145" s="34" t="s">
        <v>5964</v>
      </c>
      <c r="N1145" s="146" t="s">
        <v>331</v>
      </c>
      <c r="O1145" s="53" t="s">
        <v>215</v>
      </c>
      <c r="P1145" s="28" t="s">
        <v>5965</v>
      </c>
      <c r="Q1145" s="78" t="s">
        <v>4449</v>
      </c>
      <c r="R1145" s="34" t="s">
        <v>5966</v>
      </c>
      <c r="S1145" s="34" t="s">
        <v>5967</v>
      </c>
      <c r="T1145" s="51">
        <v>3</v>
      </c>
      <c r="U1145" s="52" t="s">
        <v>963</v>
      </c>
      <c r="V1145" s="52" t="s">
        <v>336</v>
      </c>
    </row>
    <row r="1146" spans="1:22" ht="168" hidden="1">
      <c r="A1146" s="28">
        <v>1136</v>
      </c>
      <c r="B1146" s="28" t="s">
        <v>5938</v>
      </c>
      <c r="C1146" s="28" t="s">
        <v>92</v>
      </c>
      <c r="D1146" s="28" t="s">
        <v>93</v>
      </c>
      <c r="E1146" s="28" t="s">
        <v>4230</v>
      </c>
      <c r="F1146" s="28" t="s">
        <v>5939</v>
      </c>
      <c r="G1146" s="28" t="s">
        <v>5940</v>
      </c>
      <c r="H1146" s="37" t="s">
        <v>104</v>
      </c>
      <c r="I1146" s="30">
        <v>8</v>
      </c>
      <c r="J1146" s="34" t="s">
        <v>2101</v>
      </c>
      <c r="K1146" s="51">
        <v>18</v>
      </c>
      <c r="L1146" s="34" t="s">
        <v>2102</v>
      </c>
      <c r="M1146" s="34" t="s">
        <v>5968</v>
      </c>
      <c r="N1146" s="146" t="s">
        <v>2104</v>
      </c>
      <c r="O1146" s="53" t="s">
        <v>2105</v>
      </c>
      <c r="P1146" s="28" t="s">
        <v>5969</v>
      </c>
      <c r="Q1146" s="78" t="s">
        <v>4449</v>
      </c>
      <c r="R1146" s="34" t="s">
        <v>5970</v>
      </c>
      <c r="S1146" s="34" t="s">
        <v>5971</v>
      </c>
      <c r="T1146" s="28">
        <v>1</v>
      </c>
      <c r="U1146" s="52" t="s">
        <v>701</v>
      </c>
      <c r="V1146" s="52" t="s">
        <v>5972</v>
      </c>
    </row>
    <row r="1147" spans="1:22" ht="210" hidden="1">
      <c r="A1147" s="28">
        <v>1137</v>
      </c>
      <c r="B1147" s="28" t="s">
        <v>5938</v>
      </c>
      <c r="C1147" s="28" t="s">
        <v>92</v>
      </c>
      <c r="D1147" s="28" t="s">
        <v>93</v>
      </c>
      <c r="E1147" s="28" t="s">
        <v>4230</v>
      </c>
      <c r="F1147" s="28" t="s">
        <v>5939</v>
      </c>
      <c r="G1147" s="28" t="s">
        <v>5940</v>
      </c>
      <c r="H1147" s="37" t="s">
        <v>104</v>
      </c>
      <c r="I1147" s="30">
        <v>8</v>
      </c>
      <c r="J1147" s="34" t="s">
        <v>149</v>
      </c>
      <c r="K1147" s="51">
        <v>14</v>
      </c>
      <c r="L1147" s="34" t="s">
        <v>149</v>
      </c>
      <c r="M1147" s="34" t="s">
        <v>5973</v>
      </c>
      <c r="N1147" s="146" t="s">
        <v>127</v>
      </c>
      <c r="O1147" s="53" t="s">
        <v>151</v>
      </c>
      <c r="P1147" s="28" t="s">
        <v>5974</v>
      </c>
      <c r="Q1147" s="78" t="s">
        <v>4449</v>
      </c>
      <c r="R1147" s="34" t="s">
        <v>5975</v>
      </c>
      <c r="S1147" s="34" t="s">
        <v>5976</v>
      </c>
      <c r="T1147" s="51">
        <v>1</v>
      </c>
      <c r="U1147" s="52" t="s">
        <v>561</v>
      </c>
      <c r="V1147" s="52" t="s">
        <v>664</v>
      </c>
    </row>
    <row r="1148" spans="1:22" ht="140" hidden="1">
      <c r="A1148" s="28">
        <v>1138</v>
      </c>
      <c r="B1148" s="28" t="s">
        <v>5938</v>
      </c>
      <c r="C1148" s="28" t="s">
        <v>92</v>
      </c>
      <c r="D1148" s="28" t="s">
        <v>93</v>
      </c>
      <c r="E1148" s="28" t="s">
        <v>4230</v>
      </c>
      <c r="F1148" s="28" t="s">
        <v>5939</v>
      </c>
      <c r="G1148" s="28" t="s">
        <v>5940</v>
      </c>
      <c r="H1148" s="37" t="s">
        <v>104</v>
      </c>
      <c r="I1148" s="30">
        <v>8</v>
      </c>
      <c r="J1148" s="34" t="s">
        <v>267</v>
      </c>
      <c r="K1148" s="51">
        <v>15</v>
      </c>
      <c r="L1148" s="34" t="s">
        <v>267</v>
      </c>
      <c r="M1148" s="34" t="s">
        <v>5977</v>
      </c>
      <c r="N1148" s="146" t="s">
        <v>269</v>
      </c>
      <c r="O1148" s="53" t="s">
        <v>270</v>
      </c>
      <c r="P1148" s="28" t="s">
        <v>5978</v>
      </c>
      <c r="Q1148" s="78" t="s">
        <v>4449</v>
      </c>
      <c r="R1148" s="34" t="s">
        <v>5979</v>
      </c>
      <c r="S1148" s="34" t="s">
        <v>5980</v>
      </c>
      <c r="T1148" s="51">
        <v>1</v>
      </c>
      <c r="U1148" s="52" t="s">
        <v>274</v>
      </c>
      <c r="V1148" s="52" t="s">
        <v>1059</v>
      </c>
    </row>
    <row r="1149" spans="1:22" ht="409.5" hidden="1">
      <c r="A1149" s="28">
        <v>1139</v>
      </c>
      <c r="B1149" s="28" t="s">
        <v>5938</v>
      </c>
      <c r="C1149" s="28" t="s">
        <v>92</v>
      </c>
      <c r="D1149" s="28" t="s">
        <v>93</v>
      </c>
      <c r="E1149" s="28" t="s">
        <v>4230</v>
      </c>
      <c r="F1149" s="28" t="s">
        <v>5939</v>
      </c>
      <c r="G1149" s="28" t="s">
        <v>5940</v>
      </c>
      <c r="H1149" s="37" t="s">
        <v>104</v>
      </c>
      <c r="I1149" s="30">
        <v>8</v>
      </c>
      <c r="J1149" s="34" t="s">
        <v>116</v>
      </c>
      <c r="K1149" s="51" t="s">
        <v>117</v>
      </c>
      <c r="L1149" s="34" t="s">
        <v>118</v>
      </c>
      <c r="M1149" s="34" t="s">
        <v>5981</v>
      </c>
      <c r="N1149" s="146" t="s">
        <v>120</v>
      </c>
      <c r="O1149" s="53" t="s">
        <v>121</v>
      </c>
      <c r="P1149" s="28" t="s">
        <v>5982</v>
      </c>
      <c r="Q1149" s="78" t="s">
        <v>4449</v>
      </c>
      <c r="R1149" s="34" t="s">
        <v>5983</v>
      </c>
      <c r="S1149" s="34" t="s">
        <v>5984</v>
      </c>
      <c r="T1149" s="51">
        <v>1</v>
      </c>
      <c r="U1149" s="52" t="s">
        <v>1683</v>
      </c>
      <c r="V1149" s="52" t="s">
        <v>1684</v>
      </c>
    </row>
    <row r="1150" spans="1:22" ht="140" hidden="1">
      <c r="A1150" s="28">
        <v>1140</v>
      </c>
      <c r="B1150" s="28" t="s">
        <v>5985</v>
      </c>
      <c r="C1150" s="28" t="s">
        <v>92</v>
      </c>
      <c r="D1150" s="28" t="s">
        <v>93</v>
      </c>
      <c r="E1150" s="28" t="s">
        <v>4230</v>
      </c>
      <c r="F1150" s="28" t="s">
        <v>5986</v>
      </c>
      <c r="G1150" s="28" t="s">
        <v>5987</v>
      </c>
      <c r="H1150" s="37" t="s">
        <v>104</v>
      </c>
      <c r="I1150" s="30">
        <v>8</v>
      </c>
      <c r="J1150" s="34" t="s">
        <v>212</v>
      </c>
      <c r="K1150" s="51">
        <v>12</v>
      </c>
      <c r="L1150" s="34" t="s">
        <v>212</v>
      </c>
      <c r="M1150" s="34" t="s">
        <v>5988</v>
      </c>
      <c r="N1150" s="146" t="s">
        <v>331</v>
      </c>
      <c r="O1150" s="53" t="s">
        <v>215</v>
      </c>
      <c r="P1150" s="28" t="s">
        <v>5989</v>
      </c>
      <c r="Q1150" s="78" t="s">
        <v>5990</v>
      </c>
      <c r="R1150" s="34" t="s">
        <v>5991</v>
      </c>
      <c r="S1150" s="34" t="s">
        <v>5992</v>
      </c>
      <c r="T1150" s="51">
        <v>2</v>
      </c>
      <c r="U1150" s="52" t="s">
        <v>3639</v>
      </c>
      <c r="V1150" s="52" t="s">
        <v>336</v>
      </c>
    </row>
    <row r="1151" spans="1:22" ht="409.5" hidden="1">
      <c r="A1151" s="28">
        <v>1141</v>
      </c>
      <c r="B1151" s="28" t="s">
        <v>5985</v>
      </c>
      <c r="C1151" s="28" t="s">
        <v>92</v>
      </c>
      <c r="D1151" s="28" t="s">
        <v>93</v>
      </c>
      <c r="E1151" s="28" t="s">
        <v>94</v>
      </c>
      <c r="F1151" s="28" t="s">
        <v>5986</v>
      </c>
      <c r="G1151" s="28" t="s">
        <v>5987</v>
      </c>
      <c r="H1151" s="30" t="s">
        <v>104</v>
      </c>
      <c r="I1151" s="30">
        <v>8</v>
      </c>
      <c r="J1151" s="28" t="s">
        <v>116</v>
      </c>
      <c r="K1151" s="28" t="s">
        <v>117</v>
      </c>
      <c r="L1151" s="42" t="s">
        <v>118</v>
      </c>
      <c r="M1151" s="34" t="s">
        <v>5993</v>
      </c>
      <c r="N1151" s="34" t="s">
        <v>120</v>
      </c>
      <c r="O1151" s="34" t="s">
        <v>121</v>
      </c>
      <c r="P1151" s="52" t="s">
        <v>5994</v>
      </c>
      <c r="Q1151" s="69" t="s">
        <v>5995</v>
      </c>
      <c r="R1151" s="34" t="s">
        <v>5996</v>
      </c>
      <c r="S1151" s="34" t="s">
        <v>5997</v>
      </c>
      <c r="T1151" s="28">
        <v>1</v>
      </c>
      <c r="U1151" s="36" t="s">
        <v>4575</v>
      </c>
      <c r="V1151" s="52" t="s">
        <v>4576</v>
      </c>
    </row>
    <row r="1152" spans="1:22" ht="392" hidden="1">
      <c r="A1152" s="28">
        <v>1142</v>
      </c>
      <c r="B1152" s="28" t="s">
        <v>5985</v>
      </c>
      <c r="C1152" s="28" t="s">
        <v>92</v>
      </c>
      <c r="D1152" s="28" t="s">
        <v>93</v>
      </c>
      <c r="E1152" s="28" t="s">
        <v>4230</v>
      </c>
      <c r="F1152" s="28" t="s">
        <v>5986</v>
      </c>
      <c r="G1152" s="28" t="s">
        <v>5987</v>
      </c>
      <c r="H1152" s="37" t="s">
        <v>21</v>
      </c>
      <c r="I1152" s="30">
        <v>2</v>
      </c>
      <c r="J1152" s="34" t="s">
        <v>222</v>
      </c>
      <c r="K1152" s="51" t="s">
        <v>223</v>
      </c>
      <c r="L1152" s="34" t="s">
        <v>224</v>
      </c>
      <c r="M1152" s="34" t="s">
        <v>5998</v>
      </c>
      <c r="N1152" s="146" t="s">
        <v>226</v>
      </c>
      <c r="O1152" s="53" t="s">
        <v>227</v>
      </c>
      <c r="P1152" s="28" t="s">
        <v>5999</v>
      </c>
      <c r="Q1152" s="78" t="s">
        <v>6000</v>
      </c>
      <c r="R1152" s="33" t="s">
        <v>6001</v>
      </c>
      <c r="S1152" s="34" t="s">
        <v>6002</v>
      </c>
      <c r="T1152" s="336">
        <v>2997.6</v>
      </c>
      <c r="U1152" s="52" t="s">
        <v>231</v>
      </c>
      <c r="V1152" s="52" t="s">
        <v>5516</v>
      </c>
    </row>
    <row r="1153" spans="1:22" ht="217.5" hidden="1">
      <c r="A1153" s="28">
        <v>1143</v>
      </c>
      <c r="B1153" s="28" t="s">
        <v>5985</v>
      </c>
      <c r="C1153" s="28" t="s">
        <v>92</v>
      </c>
      <c r="D1153" s="28" t="s">
        <v>93</v>
      </c>
      <c r="E1153" s="28" t="s">
        <v>4230</v>
      </c>
      <c r="F1153" s="28" t="s">
        <v>5986</v>
      </c>
      <c r="G1153" s="28" t="s">
        <v>5987</v>
      </c>
      <c r="H1153" s="37" t="s">
        <v>104</v>
      </c>
      <c r="I1153" s="30">
        <v>8</v>
      </c>
      <c r="J1153" s="34" t="s">
        <v>2101</v>
      </c>
      <c r="K1153" s="51">
        <v>18</v>
      </c>
      <c r="L1153" s="34" t="s">
        <v>2102</v>
      </c>
      <c r="M1153" s="34" t="s">
        <v>6003</v>
      </c>
      <c r="N1153" s="146" t="s">
        <v>2104</v>
      </c>
      <c r="O1153" s="53" t="s">
        <v>2105</v>
      </c>
      <c r="P1153" s="28" t="s">
        <v>6004</v>
      </c>
      <c r="Q1153" s="78" t="s">
        <v>6005</v>
      </c>
      <c r="R1153" s="34" t="s">
        <v>6006</v>
      </c>
      <c r="S1153" s="34"/>
      <c r="T1153" s="51"/>
      <c r="U1153" s="52"/>
      <c r="V1153" s="52"/>
    </row>
    <row r="1154" spans="1:22" ht="196" hidden="1">
      <c r="A1154" s="28">
        <v>1144</v>
      </c>
      <c r="B1154" s="28" t="s">
        <v>5985</v>
      </c>
      <c r="C1154" s="28" t="s">
        <v>92</v>
      </c>
      <c r="D1154" s="28" t="s">
        <v>93</v>
      </c>
      <c r="E1154" s="28" t="s">
        <v>4230</v>
      </c>
      <c r="F1154" s="28" t="s">
        <v>5986</v>
      </c>
      <c r="G1154" s="28" t="s">
        <v>5987</v>
      </c>
      <c r="H1154" s="37" t="s">
        <v>3</v>
      </c>
      <c r="I1154" s="30">
        <v>3</v>
      </c>
      <c r="J1154" s="34" t="s">
        <v>97</v>
      </c>
      <c r="K1154" s="51">
        <v>1</v>
      </c>
      <c r="L1154" s="34" t="s">
        <v>97</v>
      </c>
      <c r="M1154" s="34" t="s">
        <v>6007</v>
      </c>
      <c r="N1154" s="146" t="s">
        <v>286</v>
      </c>
      <c r="O1154" s="53" t="s">
        <v>100</v>
      </c>
      <c r="P1154" s="28" t="s">
        <v>6008</v>
      </c>
      <c r="Q1154" s="78" t="s">
        <v>6009</v>
      </c>
      <c r="R1154" s="34" t="s">
        <v>6010</v>
      </c>
      <c r="S1154" s="34"/>
      <c r="T1154" s="51"/>
      <c r="U1154" s="52"/>
      <c r="V1154" s="52"/>
    </row>
    <row r="1155" spans="1:22" ht="409.5" hidden="1">
      <c r="A1155" s="28">
        <v>1145</v>
      </c>
      <c r="B1155" s="28" t="s">
        <v>5985</v>
      </c>
      <c r="C1155" s="28" t="s">
        <v>92</v>
      </c>
      <c r="D1155" s="28" t="s">
        <v>93</v>
      </c>
      <c r="E1155" s="28" t="s">
        <v>4230</v>
      </c>
      <c r="F1155" s="28" t="s">
        <v>5986</v>
      </c>
      <c r="G1155" s="28" t="s">
        <v>5987</v>
      </c>
      <c r="H1155" s="37" t="s">
        <v>522</v>
      </c>
      <c r="I1155" s="30">
        <v>9</v>
      </c>
      <c r="J1155" s="34" t="s">
        <v>522</v>
      </c>
      <c r="K1155" s="51">
        <v>1</v>
      </c>
      <c r="L1155" s="34" t="s">
        <v>523</v>
      </c>
      <c r="M1155" s="34" t="s">
        <v>6011</v>
      </c>
      <c r="N1155" s="146" t="s">
        <v>3015</v>
      </c>
      <c r="O1155" s="53" t="s">
        <v>526</v>
      </c>
      <c r="P1155" s="28" t="s">
        <v>6012</v>
      </c>
      <c r="Q1155" s="78" t="s">
        <v>6013</v>
      </c>
      <c r="R1155" s="34" t="s">
        <v>6014</v>
      </c>
      <c r="S1155" s="34"/>
      <c r="T1155" s="51"/>
      <c r="U1155" s="52"/>
      <c r="V1155" s="52"/>
    </row>
    <row r="1156" spans="1:22" ht="409.5" hidden="1">
      <c r="A1156" s="28">
        <v>1146</v>
      </c>
      <c r="B1156" s="28" t="s">
        <v>5985</v>
      </c>
      <c r="C1156" s="28" t="s">
        <v>92</v>
      </c>
      <c r="D1156" s="28" t="s">
        <v>93</v>
      </c>
      <c r="E1156" s="28" t="s">
        <v>4230</v>
      </c>
      <c r="F1156" s="28" t="s">
        <v>5986</v>
      </c>
      <c r="G1156" s="28" t="s">
        <v>5987</v>
      </c>
      <c r="H1156" s="37" t="s">
        <v>45</v>
      </c>
      <c r="I1156" s="30">
        <v>7</v>
      </c>
      <c r="J1156" s="34" t="s">
        <v>167</v>
      </c>
      <c r="K1156" s="51">
        <v>1</v>
      </c>
      <c r="L1156" s="34" t="s">
        <v>168</v>
      </c>
      <c r="M1156" s="34" t="s">
        <v>6015</v>
      </c>
      <c r="N1156" s="146" t="s">
        <v>1061</v>
      </c>
      <c r="O1156" s="53" t="s">
        <v>171</v>
      </c>
      <c r="P1156" s="28" t="s">
        <v>6016</v>
      </c>
      <c r="Q1156" s="78" t="s">
        <v>6017</v>
      </c>
      <c r="R1156" s="34" t="s">
        <v>6018</v>
      </c>
      <c r="S1156" s="34"/>
      <c r="T1156" s="51"/>
      <c r="U1156" s="52"/>
      <c r="V1156" s="52"/>
    </row>
    <row r="1157" spans="1:22" ht="409.5" hidden="1">
      <c r="A1157" s="28">
        <v>1147</v>
      </c>
      <c r="B1157" s="28" t="s">
        <v>5985</v>
      </c>
      <c r="C1157" s="28" t="s">
        <v>92</v>
      </c>
      <c r="D1157" s="28" t="s">
        <v>93</v>
      </c>
      <c r="E1157" s="28" t="s">
        <v>4230</v>
      </c>
      <c r="F1157" s="28" t="s">
        <v>5986</v>
      </c>
      <c r="G1157" s="28" t="s">
        <v>5987</v>
      </c>
      <c r="H1157" s="37" t="s">
        <v>45</v>
      </c>
      <c r="I1157" s="30">
        <v>7</v>
      </c>
      <c r="J1157" s="34" t="s">
        <v>167</v>
      </c>
      <c r="K1157" s="51" t="s">
        <v>117</v>
      </c>
      <c r="L1157" s="34" t="s">
        <v>174</v>
      </c>
      <c r="M1157" s="34" t="s">
        <v>6019</v>
      </c>
      <c r="N1157" s="146" t="s">
        <v>170</v>
      </c>
      <c r="O1157" s="53" t="s">
        <v>171</v>
      </c>
      <c r="P1157" s="28" t="s">
        <v>6020</v>
      </c>
      <c r="Q1157" s="78" t="s">
        <v>3438</v>
      </c>
      <c r="R1157" s="34" t="s">
        <v>6021</v>
      </c>
      <c r="S1157" s="34"/>
      <c r="T1157" s="51"/>
      <c r="U1157" s="52"/>
      <c r="V1157" s="52"/>
    </row>
    <row r="1158" spans="1:22" ht="409.5" hidden="1">
      <c r="A1158" s="28">
        <v>1148</v>
      </c>
      <c r="B1158" s="28" t="s">
        <v>6022</v>
      </c>
      <c r="C1158" s="28" t="s">
        <v>92</v>
      </c>
      <c r="D1158" s="28" t="s">
        <v>93</v>
      </c>
      <c r="E1158" s="28" t="s">
        <v>4230</v>
      </c>
      <c r="F1158" s="28" t="s">
        <v>6023</v>
      </c>
      <c r="G1158" s="28" t="s">
        <v>6024</v>
      </c>
      <c r="H1158" s="37" t="s">
        <v>104</v>
      </c>
      <c r="I1158" s="30">
        <v>8</v>
      </c>
      <c r="J1158" s="34" t="s">
        <v>116</v>
      </c>
      <c r="K1158" s="51" t="s">
        <v>117</v>
      </c>
      <c r="L1158" s="34" t="s">
        <v>118</v>
      </c>
      <c r="M1158" s="34" t="s">
        <v>6025</v>
      </c>
      <c r="N1158" s="146" t="s">
        <v>120</v>
      </c>
      <c r="O1158" s="53" t="s">
        <v>121</v>
      </c>
      <c r="P1158" s="28" t="s">
        <v>6026</v>
      </c>
      <c r="Q1158" s="78" t="s">
        <v>6027</v>
      </c>
      <c r="R1158" s="34" t="s">
        <v>6028</v>
      </c>
      <c r="S1158" s="34"/>
      <c r="T1158" s="51"/>
      <c r="U1158" s="52"/>
      <c r="V1158" s="52"/>
    </row>
    <row r="1159" spans="1:22" ht="406" hidden="1">
      <c r="A1159" s="28">
        <v>1149</v>
      </c>
      <c r="B1159" s="28" t="s">
        <v>6022</v>
      </c>
      <c r="C1159" s="28" t="s">
        <v>92</v>
      </c>
      <c r="D1159" s="28" t="s">
        <v>93</v>
      </c>
      <c r="E1159" s="28" t="s">
        <v>4230</v>
      </c>
      <c r="F1159" s="28" t="s">
        <v>6023</v>
      </c>
      <c r="G1159" s="28" t="s">
        <v>6024</v>
      </c>
      <c r="H1159" s="37" t="s">
        <v>45</v>
      </c>
      <c r="I1159" s="30">
        <v>7</v>
      </c>
      <c r="J1159" s="34" t="s">
        <v>167</v>
      </c>
      <c r="K1159" s="51">
        <v>1</v>
      </c>
      <c r="L1159" s="34" t="s">
        <v>168</v>
      </c>
      <c r="M1159" s="34" t="s">
        <v>6029</v>
      </c>
      <c r="N1159" s="146" t="s">
        <v>170</v>
      </c>
      <c r="O1159" s="53" t="s">
        <v>171</v>
      </c>
      <c r="P1159" s="28" t="s">
        <v>6030</v>
      </c>
      <c r="Q1159" s="78" t="s">
        <v>170</v>
      </c>
      <c r="R1159" s="34" t="s">
        <v>6031</v>
      </c>
      <c r="S1159" s="34"/>
      <c r="T1159" s="51"/>
      <c r="U1159" s="52"/>
      <c r="V1159" s="52"/>
    </row>
    <row r="1160" spans="1:22" ht="409.5" hidden="1">
      <c r="A1160" s="28">
        <v>1150</v>
      </c>
      <c r="B1160" s="28" t="s">
        <v>6022</v>
      </c>
      <c r="C1160" s="28" t="s">
        <v>92</v>
      </c>
      <c r="D1160" s="28" t="s">
        <v>93</v>
      </c>
      <c r="E1160" s="28" t="s">
        <v>4230</v>
      </c>
      <c r="F1160" s="28" t="s">
        <v>6023</v>
      </c>
      <c r="G1160" s="28" t="s">
        <v>6024</v>
      </c>
      <c r="H1160" s="37" t="s">
        <v>104</v>
      </c>
      <c r="I1160" s="30">
        <v>8</v>
      </c>
      <c r="J1160" s="34" t="s">
        <v>105</v>
      </c>
      <c r="K1160" s="51">
        <v>2</v>
      </c>
      <c r="L1160" s="34" t="s">
        <v>106</v>
      </c>
      <c r="M1160" s="34" t="s">
        <v>6032</v>
      </c>
      <c r="N1160" s="146" t="s">
        <v>108</v>
      </c>
      <c r="O1160" s="53" t="s">
        <v>109</v>
      </c>
      <c r="P1160" s="28" t="s">
        <v>6033</v>
      </c>
      <c r="Q1160" s="78" t="s">
        <v>6034</v>
      </c>
      <c r="R1160" s="34" t="s">
        <v>6035</v>
      </c>
      <c r="S1160" s="34" t="s">
        <v>6036</v>
      </c>
      <c r="T1160" s="51" t="s">
        <v>6037</v>
      </c>
      <c r="U1160" s="52" t="s">
        <v>1234</v>
      </c>
      <c r="V1160" s="52" t="s">
        <v>1235</v>
      </c>
    </row>
    <row r="1161" spans="1:22" ht="409.5" hidden="1">
      <c r="A1161" s="28">
        <v>1151</v>
      </c>
      <c r="B1161" s="28" t="s">
        <v>6022</v>
      </c>
      <c r="C1161" s="28" t="s">
        <v>92</v>
      </c>
      <c r="D1161" s="28" t="s">
        <v>93</v>
      </c>
      <c r="E1161" s="28" t="s">
        <v>4230</v>
      </c>
      <c r="F1161" s="28" t="s">
        <v>6023</v>
      </c>
      <c r="G1161" s="28" t="s">
        <v>6024</v>
      </c>
      <c r="H1161" s="37" t="s">
        <v>104</v>
      </c>
      <c r="I1161" s="30">
        <v>8</v>
      </c>
      <c r="J1161" s="34" t="s">
        <v>212</v>
      </c>
      <c r="K1161" s="51">
        <v>12</v>
      </c>
      <c r="L1161" s="34" t="s">
        <v>212</v>
      </c>
      <c r="M1161" s="34" t="s">
        <v>6038</v>
      </c>
      <c r="N1161" s="146" t="s">
        <v>331</v>
      </c>
      <c r="O1161" s="53" t="s">
        <v>215</v>
      </c>
      <c r="P1161" s="28" t="s">
        <v>6039</v>
      </c>
      <c r="Q1161" s="78" t="s">
        <v>6040</v>
      </c>
      <c r="R1161" s="34" t="s">
        <v>6041</v>
      </c>
      <c r="S1161" s="34" t="s">
        <v>6042</v>
      </c>
      <c r="T1161" s="28" t="s">
        <v>6043</v>
      </c>
      <c r="U1161" s="52" t="s">
        <v>6044</v>
      </c>
      <c r="V1161" s="52" t="s">
        <v>6045</v>
      </c>
    </row>
    <row r="1162" spans="1:22" ht="294" hidden="1">
      <c r="A1162" s="28">
        <v>1152</v>
      </c>
      <c r="B1162" s="28" t="s">
        <v>6022</v>
      </c>
      <c r="C1162" s="28" t="s">
        <v>92</v>
      </c>
      <c r="D1162" s="28" t="s">
        <v>93</v>
      </c>
      <c r="E1162" s="28" t="s">
        <v>4230</v>
      </c>
      <c r="F1162" s="28" t="s">
        <v>6023</v>
      </c>
      <c r="G1162" s="28" t="s">
        <v>6024</v>
      </c>
      <c r="H1162" s="37" t="s">
        <v>45</v>
      </c>
      <c r="I1162" s="30">
        <v>7</v>
      </c>
      <c r="J1162" s="34" t="s">
        <v>167</v>
      </c>
      <c r="K1162" s="51" t="s">
        <v>117</v>
      </c>
      <c r="L1162" s="34" t="s">
        <v>174</v>
      </c>
      <c r="M1162" s="34" t="s">
        <v>6046</v>
      </c>
      <c r="N1162" s="146" t="s">
        <v>170</v>
      </c>
      <c r="O1162" s="53" t="s">
        <v>171</v>
      </c>
      <c r="P1162" s="28" t="s">
        <v>6047</v>
      </c>
      <c r="Q1162" s="78" t="s">
        <v>170</v>
      </c>
      <c r="R1162" s="34" t="s">
        <v>6048</v>
      </c>
      <c r="S1162" s="34"/>
      <c r="T1162" s="51"/>
      <c r="U1162" s="52"/>
      <c r="V1162" s="52"/>
    </row>
    <row r="1163" spans="1:22" ht="406" hidden="1">
      <c r="A1163" s="28">
        <v>1153</v>
      </c>
      <c r="B1163" s="28" t="s">
        <v>6049</v>
      </c>
      <c r="C1163" s="28" t="s">
        <v>92</v>
      </c>
      <c r="D1163" s="28" t="s">
        <v>93</v>
      </c>
      <c r="E1163" s="28" t="s">
        <v>4230</v>
      </c>
      <c r="F1163" s="28" t="s">
        <v>6050</v>
      </c>
      <c r="G1163" s="28" t="s">
        <v>6051</v>
      </c>
      <c r="H1163" s="37" t="s">
        <v>45</v>
      </c>
      <c r="I1163" s="30">
        <v>7</v>
      </c>
      <c r="J1163" s="34" t="s">
        <v>167</v>
      </c>
      <c r="K1163" s="51">
        <v>1</v>
      </c>
      <c r="L1163" s="34" t="s">
        <v>168</v>
      </c>
      <c r="M1163" s="34" t="s">
        <v>6052</v>
      </c>
      <c r="N1163" s="146" t="s">
        <v>170</v>
      </c>
      <c r="O1163" s="53" t="s">
        <v>171</v>
      </c>
      <c r="P1163" s="28" t="s">
        <v>6053</v>
      </c>
      <c r="Q1163" s="78"/>
      <c r="R1163" s="34" t="s">
        <v>6054</v>
      </c>
      <c r="S1163" s="34"/>
      <c r="T1163" s="51"/>
      <c r="U1163" s="52"/>
      <c r="V1163" s="52"/>
    </row>
    <row r="1164" spans="1:22" ht="275.5" hidden="1">
      <c r="A1164" s="28">
        <v>1154</v>
      </c>
      <c r="B1164" s="28" t="s">
        <v>6049</v>
      </c>
      <c r="C1164" s="28" t="s">
        <v>92</v>
      </c>
      <c r="D1164" s="28" t="s">
        <v>93</v>
      </c>
      <c r="E1164" s="28" t="s">
        <v>4230</v>
      </c>
      <c r="F1164" s="28" t="s">
        <v>6050</v>
      </c>
      <c r="G1164" s="28" t="s">
        <v>6051</v>
      </c>
      <c r="H1164" s="37" t="s">
        <v>104</v>
      </c>
      <c r="I1164" s="30">
        <v>8</v>
      </c>
      <c r="J1164" s="34" t="s">
        <v>105</v>
      </c>
      <c r="K1164" s="51">
        <v>2</v>
      </c>
      <c r="L1164" s="34" t="s">
        <v>106</v>
      </c>
      <c r="M1164" s="34" t="s">
        <v>6055</v>
      </c>
      <c r="N1164" s="146" t="s">
        <v>108</v>
      </c>
      <c r="O1164" s="53" t="s">
        <v>109</v>
      </c>
      <c r="P1164" s="28" t="s">
        <v>6056</v>
      </c>
      <c r="Q1164" s="78" t="s">
        <v>6057</v>
      </c>
      <c r="R1164" s="34" t="s">
        <v>6058</v>
      </c>
      <c r="S1164" s="34" t="s">
        <v>6059</v>
      </c>
      <c r="T1164" s="51" t="s">
        <v>6060</v>
      </c>
      <c r="U1164" s="52" t="s">
        <v>1234</v>
      </c>
      <c r="V1164" s="52" t="s">
        <v>1235</v>
      </c>
    </row>
    <row r="1165" spans="1:22" ht="180.5" customHeight="1">
      <c r="A1165" s="28">
        <v>1155</v>
      </c>
      <c r="B1165" s="28" t="s">
        <v>6049</v>
      </c>
      <c r="C1165" s="28" t="s">
        <v>92</v>
      </c>
      <c r="D1165" s="28" t="s">
        <v>93</v>
      </c>
      <c r="E1165" s="28" t="s">
        <v>4230</v>
      </c>
      <c r="F1165" s="28" t="s">
        <v>6050</v>
      </c>
      <c r="G1165" s="28" t="s">
        <v>6051</v>
      </c>
      <c r="H1165" s="37" t="s">
        <v>104</v>
      </c>
      <c r="I1165" s="30">
        <v>8</v>
      </c>
      <c r="J1165" s="34" t="s">
        <v>212</v>
      </c>
      <c r="K1165" s="51">
        <v>12</v>
      </c>
      <c r="L1165" s="34" t="s">
        <v>212</v>
      </c>
      <c r="M1165" s="34" t="s">
        <v>6061</v>
      </c>
      <c r="N1165" s="146" t="s">
        <v>331</v>
      </c>
      <c r="O1165" s="53" t="s">
        <v>215</v>
      </c>
      <c r="P1165" s="28" t="s">
        <v>6062</v>
      </c>
      <c r="Q1165" s="78" t="s">
        <v>6063</v>
      </c>
      <c r="R1165" s="34" t="s">
        <v>6064</v>
      </c>
      <c r="S1165" s="34" t="s">
        <v>6065</v>
      </c>
      <c r="T1165" s="51">
        <v>1</v>
      </c>
      <c r="U1165" s="52" t="s">
        <v>463</v>
      </c>
      <c r="V1165" s="52" t="s">
        <v>336</v>
      </c>
    </row>
    <row r="1166" spans="1:22" ht="409" customHeight="1">
      <c r="A1166" s="28">
        <v>1156</v>
      </c>
      <c r="B1166" s="28" t="s">
        <v>6049</v>
      </c>
      <c r="C1166" s="28" t="s">
        <v>92</v>
      </c>
      <c r="D1166" s="28" t="s">
        <v>93</v>
      </c>
      <c r="E1166" s="28" t="s">
        <v>4230</v>
      </c>
      <c r="F1166" s="28" t="s">
        <v>6050</v>
      </c>
      <c r="G1166" s="28" t="s">
        <v>6051</v>
      </c>
      <c r="H1166" s="37" t="s">
        <v>104</v>
      </c>
      <c r="I1166" s="30">
        <v>8</v>
      </c>
      <c r="J1166" s="34" t="s">
        <v>149</v>
      </c>
      <c r="K1166" s="51">
        <v>14</v>
      </c>
      <c r="L1166" s="34" t="s">
        <v>149</v>
      </c>
      <c r="M1166" s="34" t="s">
        <v>6066</v>
      </c>
      <c r="N1166" s="146" t="s">
        <v>127</v>
      </c>
      <c r="O1166" s="53" t="s">
        <v>151</v>
      </c>
      <c r="P1166" s="28" t="s">
        <v>6067</v>
      </c>
      <c r="Q1166" s="78" t="s">
        <v>6068</v>
      </c>
      <c r="R1166" s="339" t="s">
        <v>6688</v>
      </c>
      <c r="S1166" s="34" t="s">
        <v>6689</v>
      </c>
      <c r="T1166" s="28"/>
      <c r="U1166" s="52"/>
      <c r="V1166" s="52"/>
    </row>
    <row r="1167" spans="1:22" ht="340.5" hidden="1" customHeight="1">
      <c r="A1167" s="28">
        <v>1157</v>
      </c>
      <c r="B1167" s="28" t="s">
        <v>6049</v>
      </c>
      <c r="C1167" s="28" t="s">
        <v>92</v>
      </c>
      <c r="D1167" s="28" t="s">
        <v>93</v>
      </c>
      <c r="E1167" s="28" t="s">
        <v>4230</v>
      </c>
      <c r="F1167" s="28" t="s">
        <v>6050</v>
      </c>
      <c r="G1167" s="28" t="s">
        <v>6051</v>
      </c>
      <c r="H1167" s="37" t="s">
        <v>45</v>
      </c>
      <c r="I1167" s="30">
        <v>7</v>
      </c>
      <c r="J1167" s="34" t="s">
        <v>167</v>
      </c>
      <c r="K1167" s="51" t="s">
        <v>117</v>
      </c>
      <c r="L1167" s="34" t="s">
        <v>174</v>
      </c>
      <c r="M1167" s="34" t="s">
        <v>6069</v>
      </c>
      <c r="N1167" s="146" t="s">
        <v>170</v>
      </c>
      <c r="O1167" s="53" t="s">
        <v>171</v>
      </c>
      <c r="P1167" s="28" t="s">
        <v>6070</v>
      </c>
      <c r="Q1167" s="78"/>
      <c r="R1167" s="34" t="s">
        <v>6071</v>
      </c>
      <c r="S1167" s="34"/>
      <c r="T1167" s="51"/>
      <c r="U1167" s="52"/>
      <c r="V1167" s="52"/>
    </row>
    <row r="1168" spans="1:22" ht="362.5" hidden="1">
      <c r="A1168" s="28">
        <v>1158</v>
      </c>
      <c r="B1168" s="28" t="s">
        <v>2685</v>
      </c>
      <c r="C1168" s="28" t="s">
        <v>92</v>
      </c>
      <c r="D1168" s="28" t="s">
        <v>93</v>
      </c>
      <c r="E1168" s="28" t="s">
        <v>4230</v>
      </c>
      <c r="F1168" s="28" t="s">
        <v>6072</v>
      </c>
      <c r="G1168" s="28" t="s">
        <v>6073</v>
      </c>
      <c r="H1168" s="37" t="s">
        <v>372</v>
      </c>
      <c r="I1168" s="30">
        <v>1</v>
      </c>
      <c r="J1168" s="34" t="s">
        <v>2209</v>
      </c>
      <c r="K1168" s="51">
        <v>3</v>
      </c>
      <c r="L1168" s="34" t="s">
        <v>2210</v>
      </c>
      <c r="M1168" s="34" t="s">
        <v>6074</v>
      </c>
      <c r="N1168" s="146" t="s">
        <v>162</v>
      </c>
      <c r="O1168" s="53" t="s">
        <v>2212</v>
      </c>
      <c r="P1168" s="28" t="s">
        <v>2689</v>
      </c>
      <c r="Q1168" s="78" t="s">
        <v>6075</v>
      </c>
      <c r="R1168" s="34" t="s">
        <v>6076</v>
      </c>
      <c r="S1168" s="34" t="s">
        <v>6077</v>
      </c>
      <c r="T1168" s="337">
        <v>22631.599999999999</v>
      </c>
      <c r="U1168" s="52" t="s">
        <v>2350</v>
      </c>
      <c r="V1168" s="52" t="s">
        <v>2217</v>
      </c>
    </row>
    <row r="1169" spans="1:22" ht="348" hidden="1">
      <c r="A1169" s="28">
        <v>1159</v>
      </c>
      <c r="B1169" s="28" t="s">
        <v>2685</v>
      </c>
      <c r="C1169" s="28" t="s">
        <v>92</v>
      </c>
      <c r="D1169" s="28" t="s">
        <v>93</v>
      </c>
      <c r="E1169" s="28" t="s">
        <v>4230</v>
      </c>
      <c r="F1169" s="28" t="s">
        <v>6072</v>
      </c>
      <c r="G1169" s="28" t="s">
        <v>6073</v>
      </c>
      <c r="H1169" s="37" t="s">
        <v>372</v>
      </c>
      <c r="I1169" s="30">
        <v>1</v>
      </c>
      <c r="J1169" s="34" t="s">
        <v>4799</v>
      </c>
      <c r="K1169" s="51">
        <v>4</v>
      </c>
      <c r="L1169" s="34" t="s">
        <v>4800</v>
      </c>
      <c r="M1169" s="34" t="s">
        <v>6078</v>
      </c>
      <c r="N1169" s="146" t="s">
        <v>162</v>
      </c>
      <c r="O1169" s="53" t="s">
        <v>4802</v>
      </c>
      <c r="P1169" s="28" t="s">
        <v>2693</v>
      </c>
      <c r="Q1169" s="78" t="s">
        <v>6079</v>
      </c>
      <c r="R1169" s="34" t="s">
        <v>6080</v>
      </c>
      <c r="S1169" s="34"/>
      <c r="T1169" s="51"/>
      <c r="U1169" s="52"/>
      <c r="V1169" s="52"/>
    </row>
    <row r="1170" spans="1:22" ht="275.5" hidden="1">
      <c r="A1170" s="28">
        <v>1160</v>
      </c>
      <c r="B1170" s="28" t="s">
        <v>2685</v>
      </c>
      <c r="C1170" s="28" t="s">
        <v>92</v>
      </c>
      <c r="D1170" s="28" t="s">
        <v>93</v>
      </c>
      <c r="E1170" s="28" t="s">
        <v>4230</v>
      </c>
      <c r="F1170" s="28" t="s">
        <v>6072</v>
      </c>
      <c r="G1170" s="28" t="s">
        <v>6073</v>
      </c>
      <c r="H1170" s="37" t="s">
        <v>3</v>
      </c>
      <c r="I1170" s="30">
        <v>3</v>
      </c>
      <c r="J1170" s="34" t="s">
        <v>97</v>
      </c>
      <c r="K1170" s="51">
        <v>1</v>
      </c>
      <c r="L1170" s="34" t="s">
        <v>97</v>
      </c>
      <c r="M1170" s="34" t="s">
        <v>6081</v>
      </c>
      <c r="N1170" s="146" t="s">
        <v>286</v>
      </c>
      <c r="O1170" s="53" t="s">
        <v>100</v>
      </c>
      <c r="P1170" s="28" t="s">
        <v>2701</v>
      </c>
      <c r="Q1170" s="78" t="s">
        <v>6082</v>
      </c>
      <c r="R1170" s="34" t="s">
        <v>6083</v>
      </c>
      <c r="S1170" s="34" t="s">
        <v>6084</v>
      </c>
      <c r="T1170" s="51">
        <v>2</v>
      </c>
      <c r="U1170" s="52" t="s">
        <v>623</v>
      </c>
      <c r="V1170" s="52" t="s">
        <v>1228</v>
      </c>
    </row>
    <row r="1171" spans="1:22" ht="409.5" hidden="1">
      <c r="A1171" s="28">
        <v>1161</v>
      </c>
      <c r="B1171" s="28" t="s">
        <v>2685</v>
      </c>
      <c r="C1171" s="28" t="s">
        <v>92</v>
      </c>
      <c r="D1171" s="28" t="s">
        <v>93</v>
      </c>
      <c r="E1171" s="28" t="s">
        <v>4230</v>
      </c>
      <c r="F1171" s="28" t="s">
        <v>6072</v>
      </c>
      <c r="G1171" s="28" t="s">
        <v>6073</v>
      </c>
      <c r="H1171" s="37" t="s">
        <v>45</v>
      </c>
      <c r="I1171" s="30">
        <v>7</v>
      </c>
      <c r="J1171" s="34" t="s">
        <v>167</v>
      </c>
      <c r="K1171" s="51">
        <v>1</v>
      </c>
      <c r="L1171" s="34" t="s">
        <v>168</v>
      </c>
      <c r="M1171" s="34" t="s">
        <v>6085</v>
      </c>
      <c r="N1171" s="146" t="s">
        <v>170</v>
      </c>
      <c r="O1171" s="53" t="s">
        <v>171</v>
      </c>
      <c r="P1171" s="28" t="s">
        <v>2709</v>
      </c>
      <c r="Q1171" s="78" t="s">
        <v>4449</v>
      </c>
      <c r="R1171" s="34" t="s">
        <v>6086</v>
      </c>
      <c r="S1171" s="34"/>
      <c r="T1171" s="51"/>
      <c r="U1171" s="52"/>
      <c r="V1171" s="52"/>
    </row>
    <row r="1172" spans="1:22" ht="409.5" hidden="1">
      <c r="A1172" s="28">
        <v>1162</v>
      </c>
      <c r="B1172" s="28" t="s">
        <v>2685</v>
      </c>
      <c r="C1172" s="28" t="s">
        <v>92</v>
      </c>
      <c r="D1172" s="28" t="s">
        <v>93</v>
      </c>
      <c r="E1172" s="28" t="s">
        <v>4230</v>
      </c>
      <c r="F1172" s="28" t="s">
        <v>6072</v>
      </c>
      <c r="G1172" s="28" t="s">
        <v>6073</v>
      </c>
      <c r="H1172" s="37" t="s">
        <v>45</v>
      </c>
      <c r="I1172" s="30">
        <v>7</v>
      </c>
      <c r="J1172" s="34" t="s">
        <v>167</v>
      </c>
      <c r="K1172" s="51" t="s">
        <v>117</v>
      </c>
      <c r="L1172" s="34" t="s">
        <v>174</v>
      </c>
      <c r="M1172" s="34" t="s">
        <v>6087</v>
      </c>
      <c r="N1172" s="146" t="s">
        <v>170</v>
      </c>
      <c r="O1172" s="53" t="s">
        <v>171</v>
      </c>
      <c r="P1172" s="28" t="s">
        <v>2713</v>
      </c>
      <c r="Q1172" s="78" t="s">
        <v>4449</v>
      </c>
      <c r="R1172" s="34" t="s">
        <v>6088</v>
      </c>
      <c r="S1172" s="34"/>
      <c r="T1172" s="51"/>
      <c r="U1172" s="52"/>
      <c r="V1172" s="52"/>
    </row>
    <row r="1173" spans="1:22" ht="319" hidden="1">
      <c r="A1173" s="28">
        <v>1163</v>
      </c>
      <c r="B1173" s="28" t="s">
        <v>2685</v>
      </c>
      <c r="C1173" s="28" t="s">
        <v>92</v>
      </c>
      <c r="D1173" s="28" t="s">
        <v>93</v>
      </c>
      <c r="E1173" s="28" t="s">
        <v>4230</v>
      </c>
      <c r="F1173" s="28" t="s">
        <v>6072</v>
      </c>
      <c r="G1173" s="28" t="s">
        <v>6073</v>
      </c>
      <c r="H1173" s="37" t="s">
        <v>104</v>
      </c>
      <c r="I1173" s="30">
        <v>8</v>
      </c>
      <c r="J1173" s="34" t="s">
        <v>949</v>
      </c>
      <c r="K1173" s="51">
        <v>5</v>
      </c>
      <c r="L1173" s="34" t="s">
        <v>949</v>
      </c>
      <c r="M1173" s="34" t="s">
        <v>6089</v>
      </c>
      <c r="N1173" s="146" t="s">
        <v>951</v>
      </c>
      <c r="O1173" s="53" t="s">
        <v>952</v>
      </c>
      <c r="P1173" s="28" t="s">
        <v>6090</v>
      </c>
      <c r="Q1173" s="78" t="s">
        <v>6091</v>
      </c>
      <c r="R1173" s="34" t="s">
        <v>6092</v>
      </c>
      <c r="S1173" s="34" t="s">
        <v>6093</v>
      </c>
      <c r="T1173" s="337">
        <v>4361.6000000000004</v>
      </c>
      <c r="U1173" s="52" t="s">
        <v>5474</v>
      </c>
      <c r="V1173" s="52" t="s">
        <v>5475</v>
      </c>
    </row>
    <row r="1174" spans="1:22" ht="348" hidden="1">
      <c r="A1174" s="28">
        <v>1164</v>
      </c>
      <c r="B1174" s="28" t="s">
        <v>2685</v>
      </c>
      <c r="C1174" s="28" t="s">
        <v>92</v>
      </c>
      <c r="D1174" s="28" t="s">
        <v>93</v>
      </c>
      <c r="E1174" s="28" t="s">
        <v>4230</v>
      </c>
      <c r="F1174" s="28" t="s">
        <v>6072</v>
      </c>
      <c r="G1174" s="28" t="s">
        <v>6073</v>
      </c>
      <c r="H1174" s="37" t="s">
        <v>104</v>
      </c>
      <c r="I1174" s="30">
        <v>8</v>
      </c>
      <c r="J1174" s="34" t="s">
        <v>212</v>
      </c>
      <c r="K1174" s="51">
        <v>12</v>
      </c>
      <c r="L1174" s="34" t="s">
        <v>212</v>
      </c>
      <c r="M1174" s="34" t="s">
        <v>6094</v>
      </c>
      <c r="N1174" s="146" t="s">
        <v>331</v>
      </c>
      <c r="O1174" s="53" t="s">
        <v>215</v>
      </c>
      <c r="P1174" s="28" t="s">
        <v>6095</v>
      </c>
      <c r="Q1174" s="78" t="s">
        <v>6096</v>
      </c>
      <c r="R1174" s="34" t="s">
        <v>6097</v>
      </c>
      <c r="S1174" s="34"/>
      <c r="T1174" s="51"/>
      <c r="U1174" s="52"/>
      <c r="V1174" s="52"/>
    </row>
    <row r="1175" spans="1:22" ht="290" hidden="1">
      <c r="A1175" s="28">
        <v>1165</v>
      </c>
      <c r="B1175" s="28" t="s">
        <v>2685</v>
      </c>
      <c r="C1175" s="28" t="s">
        <v>92</v>
      </c>
      <c r="D1175" s="28" t="s">
        <v>93</v>
      </c>
      <c r="E1175" s="28" t="s">
        <v>4230</v>
      </c>
      <c r="F1175" s="28" t="s">
        <v>6072</v>
      </c>
      <c r="G1175" s="28" t="s">
        <v>6073</v>
      </c>
      <c r="H1175" s="37" t="s">
        <v>104</v>
      </c>
      <c r="I1175" s="30">
        <v>8</v>
      </c>
      <c r="J1175" s="34" t="s">
        <v>149</v>
      </c>
      <c r="K1175" s="51">
        <v>14</v>
      </c>
      <c r="L1175" s="34" t="s">
        <v>149</v>
      </c>
      <c r="M1175" s="34" t="s">
        <v>6098</v>
      </c>
      <c r="N1175" s="146" t="s">
        <v>127</v>
      </c>
      <c r="O1175" s="53" t="s">
        <v>151</v>
      </c>
      <c r="P1175" s="28" t="s">
        <v>6099</v>
      </c>
      <c r="Q1175" s="78" t="s">
        <v>6100</v>
      </c>
      <c r="R1175" s="34" t="s">
        <v>6101</v>
      </c>
      <c r="S1175" s="34" t="s">
        <v>6102</v>
      </c>
      <c r="T1175" s="51">
        <v>4</v>
      </c>
      <c r="U1175" s="52" t="s">
        <v>999</v>
      </c>
      <c r="V1175" s="52" t="s">
        <v>664</v>
      </c>
    </row>
    <row r="1176" spans="1:22" ht="275.5" hidden="1">
      <c r="A1176" s="28">
        <v>1166</v>
      </c>
      <c r="B1176" s="28" t="s">
        <v>2685</v>
      </c>
      <c r="C1176" s="28" t="s">
        <v>92</v>
      </c>
      <c r="D1176" s="28" t="s">
        <v>93</v>
      </c>
      <c r="E1176" s="28" t="s">
        <v>4230</v>
      </c>
      <c r="F1176" s="28" t="s">
        <v>6072</v>
      </c>
      <c r="G1176" s="28" t="s">
        <v>6073</v>
      </c>
      <c r="H1176" s="37" t="s">
        <v>104</v>
      </c>
      <c r="I1176" s="30">
        <v>8</v>
      </c>
      <c r="J1176" s="34" t="s">
        <v>2101</v>
      </c>
      <c r="K1176" s="51">
        <v>18</v>
      </c>
      <c r="L1176" s="34" t="s">
        <v>2102</v>
      </c>
      <c r="M1176" s="34" t="s">
        <v>6103</v>
      </c>
      <c r="N1176" s="146" t="s">
        <v>2104</v>
      </c>
      <c r="O1176" s="53" t="s">
        <v>2105</v>
      </c>
      <c r="P1176" s="28" t="s">
        <v>6104</v>
      </c>
      <c r="Q1176" s="78" t="s">
        <v>6105</v>
      </c>
      <c r="R1176" s="34" t="s">
        <v>6106</v>
      </c>
      <c r="S1176" s="34"/>
      <c r="T1176" s="51"/>
      <c r="U1176" s="52"/>
      <c r="V1176" s="52"/>
    </row>
    <row r="1177" spans="1:22" ht="409.5" hidden="1">
      <c r="A1177" s="28">
        <v>1167</v>
      </c>
      <c r="B1177" s="28" t="s">
        <v>2685</v>
      </c>
      <c r="C1177" s="28" t="s">
        <v>92</v>
      </c>
      <c r="D1177" s="28" t="s">
        <v>93</v>
      </c>
      <c r="E1177" s="28" t="s">
        <v>4230</v>
      </c>
      <c r="F1177" s="28" t="s">
        <v>6072</v>
      </c>
      <c r="G1177" s="28" t="s">
        <v>6073</v>
      </c>
      <c r="H1177" s="37" t="s">
        <v>104</v>
      </c>
      <c r="I1177" s="30">
        <v>8</v>
      </c>
      <c r="J1177" s="34" t="s">
        <v>116</v>
      </c>
      <c r="K1177" s="51" t="s">
        <v>117</v>
      </c>
      <c r="L1177" s="34" t="s">
        <v>118</v>
      </c>
      <c r="M1177" s="34" t="s">
        <v>6107</v>
      </c>
      <c r="N1177" s="146" t="s">
        <v>120</v>
      </c>
      <c r="O1177" s="53" t="s">
        <v>121</v>
      </c>
      <c r="P1177" s="28" t="s">
        <v>6108</v>
      </c>
      <c r="Q1177" s="78" t="s">
        <v>6109</v>
      </c>
      <c r="R1177" s="34" t="s">
        <v>6110</v>
      </c>
      <c r="S1177" s="34" t="s">
        <v>6111</v>
      </c>
      <c r="T1177" s="51">
        <v>1</v>
      </c>
      <c r="U1177" s="52" t="s">
        <v>701</v>
      </c>
      <c r="V1177" s="52" t="s">
        <v>702</v>
      </c>
    </row>
    <row r="1178" spans="1:22" ht="409.5" hidden="1">
      <c r="A1178" s="28">
        <v>1168</v>
      </c>
      <c r="B1178" s="28" t="s">
        <v>6112</v>
      </c>
      <c r="C1178" s="28" t="s">
        <v>92</v>
      </c>
      <c r="D1178" s="28" t="s">
        <v>93</v>
      </c>
      <c r="E1178" s="28" t="s">
        <v>4230</v>
      </c>
      <c r="F1178" s="28" t="s">
        <v>6113</v>
      </c>
      <c r="G1178" s="28" t="s">
        <v>6114</v>
      </c>
      <c r="H1178" s="37" t="s">
        <v>104</v>
      </c>
      <c r="I1178" s="30">
        <v>8</v>
      </c>
      <c r="J1178" s="34" t="s">
        <v>116</v>
      </c>
      <c r="K1178" s="51" t="s">
        <v>117</v>
      </c>
      <c r="L1178" s="34" t="s">
        <v>118</v>
      </c>
      <c r="M1178" s="34" t="s">
        <v>6115</v>
      </c>
      <c r="N1178" s="146" t="s">
        <v>120</v>
      </c>
      <c r="O1178" s="53" t="s">
        <v>4723</v>
      </c>
      <c r="P1178" s="28" t="s">
        <v>6116</v>
      </c>
      <c r="Q1178" s="78" t="s">
        <v>6117</v>
      </c>
      <c r="R1178" s="34" t="s">
        <v>6118</v>
      </c>
      <c r="S1178" s="34"/>
      <c r="T1178" s="51"/>
      <c r="U1178" s="52"/>
      <c r="V1178" s="52"/>
    </row>
    <row r="1179" spans="1:22" ht="409.5" hidden="1">
      <c r="A1179" s="28">
        <v>1169</v>
      </c>
      <c r="B1179" s="28" t="s">
        <v>6112</v>
      </c>
      <c r="C1179" s="28" t="s">
        <v>92</v>
      </c>
      <c r="D1179" s="28" t="s">
        <v>93</v>
      </c>
      <c r="E1179" s="28" t="s">
        <v>4230</v>
      </c>
      <c r="F1179" s="28" t="s">
        <v>6113</v>
      </c>
      <c r="G1179" s="28" t="s">
        <v>6114</v>
      </c>
      <c r="H1179" s="37" t="s">
        <v>104</v>
      </c>
      <c r="I1179" s="30">
        <v>8</v>
      </c>
      <c r="J1179" s="34" t="s">
        <v>212</v>
      </c>
      <c r="K1179" s="51">
        <v>12</v>
      </c>
      <c r="L1179" s="34" t="s">
        <v>212</v>
      </c>
      <c r="M1179" s="34" t="s">
        <v>6119</v>
      </c>
      <c r="N1179" s="146" t="s">
        <v>331</v>
      </c>
      <c r="O1179" s="53" t="s">
        <v>215</v>
      </c>
      <c r="P1179" s="28" t="s">
        <v>6120</v>
      </c>
      <c r="Q1179" s="78" t="s">
        <v>6121</v>
      </c>
      <c r="R1179" s="34" t="s">
        <v>6122</v>
      </c>
      <c r="S1179" s="34" t="s">
        <v>6123</v>
      </c>
      <c r="T1179" s="51">
        <v>2</v>
      </c>
      <c r="U1179" s="52" t="s">
        <v>463</v>
      </c>
      <c r="V1179" s="52" t="s">
        <v>336</v>
      </c>
    </row>
    <row r="1180" spans="1:22" ht="304.5" hidden="1">
      <c r="A1180" s="28">
        <v>1170</v>
      </c>
      <c r="B1180" s="28" t="s">
        <v>6112</v>
      </c>
      <c r="C1180" s="28" t="s">
        <v>92</v>
      </c>
      <c r="D1180" s="28" t="s">
        <v>93</v>
      </c>
      <c r="E1180" s="28" t="s">
        <v>4230</v>
      </c>
      <c r="F1180" s="28" t="s">
        <v>6113</v>
      </c>
      <c r="G1180" s="28" t="s">
        <v>6114</v>
      </c>
      <c r="H1180" s="37" t="s">
        <v>104</v>
      </c>
      <c r="I1180" s="30">
        <v>8</v>
      </c>
      <c r="J1180" s="34" t="s">
        <v>149</v>
      </c>
      <c r="K1180" s="51">
        <v>14</v>
      </c>
      <c r="L1180" s="34" t="s">
        <v>149</v>
      </c>
      <c r="M1180" s="34" t="s">
        <v>6124</v>
      </c>
      <c r="N1180" s="146" t="s">
        <v>127</v>
      </c>
      <c r="O1180" s="53" t="s">
        <v>151</v>
      </c>
      <c r="P1180" s="28" t="s">
        <v>6125</v>
      </c>
      <c r="Q1180" s="78" t="s">
        <v>6126</v>
      </c>
      <c r="R1180" s="34" t="s">
        <v>6127</v>
      </c>
      <c r="S1180" s="34"/>
      <c r="T1180" s="51"/>
      <c r="U1180" s="52"/>
      <c r="V1180" s="52"/>
    </row>
    <row r="1181" spans="1:22" ht="409.5" hidden="1">
      <c r="A1181" s="28">
        <v>1171</v>
      </c>
      <c r="B1181" s="28" t="s">
        <v>6112</v>
      </c>
      <c r="C1181" s="28" t="s">
        <v>92</v>
      </c>
      <c r="D1181" s="28" t="s">
        <v>93</v>
      </c>
      <c r="E1181" s="28" t="s">
        <v>4230</v>
      </c>
      <c r="F1181" s="28" t="s">
        <v>6113</v>
      </c>
      <c r="G1181" s="28" t="s">
        <v>6114</v>
      </c>
      <c r="H1181" s="37" t="s">
        <v>3</v>
      </c>
      <c r="I1181" s="30">
        <v>3</v>
      </c>
      <c r="J1181" s="34" t="s">
        <v>97</v>
      </c>
      <c r="K1181" s="51">
        <v>1</v>
      </c>
      <c r="L1181" s="34" t="s">
        <v>97</v>
      </c>
      <c r="M1181" s="34" t="s">
        <v>6128</v>
      </c>
      <c r="N1181" s="146" t="s">
        <v>5487</v>
      </c>
      <c r="O1181" s="53" t="s">
        <v>100</v>
      </c>
      <c r="P1181" s="28" t="s">
        <v>6129</v>
      </c>
      <c r="Q1181" s="78" t="s">
        <v>6130</v>
      </c>
      <c r="R1181" s="34" t="s">
        <v>6131</v>
      </c>
      <c r="S1181" s="34"/>
      <c r="T1181" s="51"/>
      <c r="U1181" s="52"/>
      <c r="V1181" s="52"/>
    </row>
    <row r="1182" spans="1:22" ht="406" hidden="1">
      <c r="A1182" s="28">
        <v>1172</v>
      </c>
      <c r="B1182" s="28" t="s">
        <v>6112</v>
      </c>
      <c r="C1182" s="28" t="s">
        <v>92</v>
      </c>
      <c r="D1182" s="28" t="s">
        <v>93</v>
      </c>
      <c r="E1182" s="28" t="s">
        <v>4230</v>
      </c>
      <c r="F1182" s="28" t="s">
        <v>6113</v>
      </c>
      <c r="G1182" s="28" t="s">
        <v>6114</v>
      </c>
      <c r="H1182" s="37" t="s">
        <v>45</v>
      </c>
      <c r="I1182" s="30">
        <v>7</v>
      </c>
      <c r="J1182" s="34" t="s">
        <v>167</v>
      </c>
      <c r="K1182" s="51">
        <v>1</v>
      </c>
      <c r="L1182" s="34" t="s">
        <v>5476</v>
      </c>
      <c r="M1182" s="34" t="s">
        <v>6132</v>
      </c>
      <c r="N1182" s="146" t="s">
        <v>1061</v>
      </c>
      <c r="O1182" s="53" t="s">
        <v>171</v>
      </c>
      <c r="P1182" s="28" t="s">
        <v>6133</v>
      </c>
      <c r="Q1182" s="78" t="s">
        <v>6134</v>
      </c>
      <c r="R1182" s="34" t="s">
        <v>6135</v>
      </c>
      <c r="S1182" s="34"/>
      <c r="T1182" s="51"/>
      <c r="U1182" s="52"/>
      <c r="V1182" s="52"/>
    </row>
    <row r="1183" spans="1:22" ht="294" hidden="1">
      <c r="A1183" s="28">
        <v>1173</v>
      </c>
      <c r="B1183" s="28" t="s">
        <v>6112</v>
      </c>
      <c r="C1183" s="28" t="s">
        <v>92</v>
      </c>
      <c r="D1183" s="28" t="s">
        <v>93</v>
      </c>
      <c r="E1183" s="28" t="s">
        <v>4230</v>
      </c>
      <c r="F1183" s="28" t="s">
        <v>6113</v>
      </c>
      <c r="G1183" s="28" t="s">
        <v>6114</v>
      </c>
      <c r="H1183" s="37" t="s">
        <v>45</v>
      </c>
      <c r="I1183" s="30">
        <v>7</v>
      </c>
      <c r="J1183" s="34" t="s">
        <v>167</v>
      </c>
      <c r="K1183" s="51" t="s">
        <v>117</v>
      </c>
      <c r="L1183" s="34" t="s">
        <v>174</v>
      </c>
      <c r="M1183" s="34" t="s">
        <v>6136</v>
      </c>
      <c r="N1183" s="146" t="s">
        <v>170</v>
      </c>
      <c r="O1183" s="53" t="s">
        <v>171</v>
      </c>
      <c r="P1183" s="28" t="s">
        <v>6137</v>
      </c>
      <c r="Q1183" s="78" t="s">
        <v>170</v>
      </c>
      <c r="R1183" s="34" t="s">
        <v>6138</v>
      </c>
      <c r="S1183" s="34"/>
      <c r="T1183" s="51"/>
      <c r="U1183" s="52"/>
      <c r="V1183" s="52"/>
    </row>
    <row r="1184" spans="1:22" ht="304.5" hidden="1">
      <c r="A1184" s="28">
        <v>1174</v>
      </c>
      <c r="B1184" s="28" t="s">
        <v>6139</v>
      </c>
      <c r="C1184" s="28" t="s">
        <v>92</v>
      </c>
      <c r="D1184" s="28" t="s">
        <v>93</v>
      </c>
      <c r="E1184" s="28" t="s">
        <v>4230</v>
      </c>
      <c r="F1184" s="28" t="s">
        <v>6140</v>
      </c>
      <c r="G1184" s="28" t="s">
        <v>6141</v>
      </c>
      <c r="H1184" s="37" t="s">
        <v>21</v>
      </c>
      <c r="I1184" s="30">
        <v>2</v>
      </c>
      <c r="J1184" s="34" t="s">
        <v>222</v>
      </c>
      <c r="K1184" s="51" t="s">
        <v>223</v>
      </c>
      <c r="L1184" s="34" t="s">
        <v>224</v>
      </c>
      <c r="M1184" s="34" t="s">
        <v>6142</v>
      </c>
      <c r="N1184" s="146" t="s">
        <v>226</v>
      </c>
      <c r="O1184" s="53" t="s">
        <v>227</v>
      </c>
      <c r="P1184" s="28" t="s">
        <v>6143</v>
      </c>
      <c r="Q1184" s="78" t="s">
        <v>6144</v>
      </c>
      <c r="R1184" s="34" t="s">
        <v>6145</v>
      </c>
      <c r="S1184" s="34"/>
      <c r="T1184" s="51"/>
      <c r="U1184" s="52"/>
      <c r="V1184" s="52"/>
    </row>
    <row r="1185" spans="1:22" ht="154" hidden="1">
      <c r="A1185" s="28">
        <v>1175</v>
      </c>
      <c r="B1185" s="28" t="s">
        <v>6139</v>
      </c>
      <c r="C1185" s="28" t="s">
        <v>92</v>
      </c>
      <c r="D1185" s="28" t="s">
        <v>93</v>
      </c>
      <c r="E1185" s="28" t="s">
        <v>4230</v>
      </c>
      <c r="F1185" s="28" t="s">
        <v>6140</v>
      </c>
      <c r="G1185" s="28" t="s">
        <v>6141</v>
      </c>
      <c r="H1185" s="37" t="s">
        <v>21</v>
      </c>
      <c r="I1185" s="30">
        <v>2</v>
      </c>
      <c r="J1185" s="34" t="s">
        <v>949</v>
      </c>
      <c r="K1185" s="51" t="s">
        <v>4342</v>
      </c>
      <c r="L1185" s="34" t="s">
        <v>949</v>
      </c>
      <c r="M1185" s="34" t="s">
        <v>6146</v>
      </c>
      <c r="N1185" s="146" t="s">
        <v>951</v>
      </c>
      <c r="O1185" s="53" t="s">
        <v>4344</v>
      </c>
      <c r="P1185" s="28" t="s">
        <v>6147</v>
      </c>
      <c r="Q1185" s="78" t="s">
        <v>6148</v>
      </c>
      <c r="R1185" s="34" t="s">
        <v>6149</v>
      </c>
      <c r="S1185" s="34"/>
      <c r="T1185" s="51"/>
      <c r="U1185" s="52"/>
      <c r="V1185" s="52"/>
    </row>
    <row r="1186" spans="1:22" ht="196" hidden="1">
      <c r="A1186" s="28">
        <v>1176</v>
      </c>
      <c r="B1186" s="28" t="s">
        <v>6139</v>
      </c>
      <c r="C1186" s="28" t="s">
        <v>92</v>
      </c>
      <c r="D1186" s="28" t="s">
        <v>93</v>
      </c>
      <c r="E1186" s="28" t="s">
        <v>4230</v>
      </c>
      <c r="F1186" s="28" t="s">
        <v>6140</v>
      </c>
      <c r="G1186" s="28" t="s">
        <v>6141</v>
      </c>
      <c r="H1186" s="37" t="s">
        <v>3</v>
      </c>
      <c r="I1186" s="30">
        <v>3</v>
      </c>
      <c r="J1186" s="34" t="s">
        <v>97</v>
      </c>
      <c r="K1186" s="51">
        <v>1</v>
      </c>
      <c r="L1186" s="34" t="s">
        <v>97</v>
      </c>
      <c r="M1186" s="34" t="s">
        <v>6150</v>
      </c>
      <c r="N1186" s="146" t="s">
        <v>286</v>
      </c>
      <c r="O1186" s="53" t="s">
        <v>100</v>
      </c>
      <c r="P1186" s="28" t="s">
        <v>6151</v>
      </c>
      <c r="Q1186" s="78" t="s">
        <v>6152</v>
      </c>
      <c r="R1186" s="34" t="s">
        <v>6153</v>
      </c>
      <c r="S1186" s="34"/>
      <c r="T1186" s="51"/>
      <c r="U1186" s="52"/>
      <c r="V1186" s="52"/>
    </row>
    <row r="1187" spans="1:22" ht="409.5" hidden="1">
      <c r="A1187" s="28">
        <v>1177</v>
      </c>
      <c r="B1187" s="28" t="s">
        <v>6139</v>
      </c>
      <c r="C1187" s="28" t="s">
        <v>92</v>
      </c>
      <c r="D1187" s="28" t="s">
        <v>93</v>
      </c>
      <c r="E1187" s="28" t="s">
        <v>4230</v>
      </c>
      <c r="F1187" s="28" t="s">
        <v>6140</v>
      </c>
      <c r="G1187" s="28" t="s">
        <v>6141</v>
      </c>
      <c r="H1187" s="37" t="s">
        <v>3</v>
      </c>
      <c r="I1187" s="30">
        <v>3</v>
      </c>
      <c r="J1187" s="34" t="s">
        <v>4811</v>
      </c>
      <c r="K1187" s="51">
        <v>5</v>
      </c>
      <c r="L1187" s="34" t="s">
        <v>2122</v>
      </c>
      <c r="M1187" s="34" t="s">
        <v>6154</v>
      </c>
      <c r="N1187" s="146" t="s">
        <v>4813</v>
      </c>
      <c r="O1187" s="53" t="s">
        <v>4814</v>
      </c>
      <c r="P1187" s="28" t="s">
        <v>6155</v>
      </c>
      <c r="Q1187" s="78" t="s">
        <v>6156</v>
      </c>
      <c r="R1187" s="34" t="s">
        <v>6658</v>
      </c>
      <c r="S1187" s="34" t="s">
        <v>6659</v>
      </c>
      <c r="T1187" s="51"/>
      <c r="U1187" s="52"/>
      <c r="V1187" s="52"/>
    </row>
    <row r="1188" spans="1:22" ht="362.5" hidden="1">
      <c r="A1188" s="28">
        <v>1178</v>
      </c>
      <c r="B1188" s="28" t="s">
        <v>6139</v>
      </c>
      <c r="C1188" s="28" t="s">
        <v>92</v>
      </c>
      <c r="D1188" s="28" t="s">
        <v>93</v>
      </c>
      <c r="E1188" s="28" t="s">
        <v>4230</v>
      </c>
      <c r="F1188" s="28" t="s">
        <v>6140</v>
      </c>
      <c r="G1188" s="28" t="s">
        <v>6141</v>
      </c>
      <c r="H1188" s="37" t="s">
        <v>104</v>
      </c>
      <c r="I1188" s="30">
        <v>8</v>
      </c>
      <c r="J1188" s="34" t="s">
        <v>105</v>
      </c>
      <c r="K1188" s="51">
        <v>2</v>
      </c>
      <c r="L1188" s="34" t="s">
        <v>106</v>
      </c>
      <c r="M1188" s="34" t="s">
        <v>6157</v>
      </c>
      <c r="N1188" s="146" t="s">
        <v>108</v>
      </c>
      <c r="O1188" s="53" t="s">
        <v>109</v>
      </c>
      <c r="P1188" s="28" t="s">
        <v>6158</v>
      </c>
      <c r="Q1188" s="78" t="s">
        <v>6159</v>
      </c>
      <c r="R1188" s="34" t="s">
        <v>6160</v>
      </c>
      <c r="S1188" s="34" t="s">
        <v>6161</v>
      </c>
      <c r="T1188" s="337">
        <v>548</v>
      </c>
      <c r="U1188" s="52" t="s">
        <v>4312</v>
      </c>
      <c r="V1188" s="52" t="s">
        <v>5789</v>
      </c>
    </row>
    <row r="1189" spans="1:22" ht="409.5" hidden="1">
      <c r="A1189" s="28">
        <v>1179</v>
      </c>
      <c r="B1189" s="28" t="s">
        <v>6139</v>
      </c>
      <c r="C1189" s="28" t="s">
        <v>92</v>
      </c>
      <c r="D1189" s="28" t="s">
        <v>93</v>
      </c>
      <c r="E1189" s="28" t="s">
        <v>4230</v>
      </c>
      <c r="F1189" s="28" t="s">
        <v>6140</v>
      </c>
      <c r="G1189" s="28" t="s">
        <v>6141</v>
      </c>
      <c r="H1189" s="37" t="s">
        <v>871</v>
      </c>
      <c r="I1189" s="30">
        <v>4</v>
      </c>
      <c r="J1189" s="34" t="s">
        <v>1168</v>
      </c>
      <c r="K1189" s="51">
        <v>4</v>
      </c>
      <c r="L1189" s="34" t="s">
        <v>1168</v>
      </c>
      <c r="M1189" s="34" t="s">
        <v>6162</v>
      </c>
      <c r="N1189" s="146" t="s">
        <v>1170</v>
      </c>
      <c r="O1189" s="53" t="s">
        <v>1171</v>
      </c>
      <c r="P1189" s="28" t="s">
        <v>6163</v>
      </c>
      <c r="Q1189" s="78" t="s">
        <v>6164</v>
      </c>
      <c r="R1189" s="34" t="s">
        <v>6165</v>
      </c>
      <c r="S1189" s="34" t="s">
        <v>6166</v>
      </c>
      <c r="T1189" s="337">
        <v>4000</v>
      </c>
      <c r="U1189" s="52" t="s">
        <v>6167</v>
      </c>
      <c r="V1189" s="52" t="s">
        <v>6168</v>
      </c>
    </row>
    <row r="1190" spans="1:22" ht="406" hidden="1">
      <c r="A1190" s="28">
        <v>1180</v>
      </c>
      <c r="B1190" s="28" t="s">
        <v>6139</v>
      </c>
      <c r="C1190" s="28" t="s">
        <v>92</v>
      </c>
      <c r="D1190" s="28" t="s">
        <v>93</v>
      </c>
      <c r="E1190" s="28" t="s">
        <v>4230</v>
      </c>
      <c r="F1190" s="28" t="s">
        <v>6140</v>
      </c>
      <c r="G1190" s="28" t="s">
        <v>6141</v>
      </c>
      <c r="H1190" s="37" t="s">
        <v>45</v>
      </c>
      <c r="I1190" s="30">
        <v>7</v>
      </c>
      <c r="J1190" s="34" t="s">
        <v>167</v>
      </c>
      <c r="K1190" s="51">
        <v>1</v>
      </c>
      <c r="L1190" s="34" t="s">
        <v>168</v>
      </c>
      <c r="M1190" s="34" t="s">
        <v>6169</v>
      </c>
      <c r="N1190" s="146" t="s">
        <v>6170</v>
      </c>
      <c r="O1190" s="53" t="s">
        <v>171</v>
      </c>
      <c r="P1190" s="28" t="s">
        <v>6171</v>
      </c>
      <c r="Q1190" s="78" t="s">
        <v>4283</v>
      </c>
      <c r="R1190" s="34" t="s">
        <v>6172</v>
      </c>
      <c r="S1190" s="34"/>
      <c r="T1190" s="51"/>
      <c r="U1190" s="52"/>
      <c r="V1190" s="52"/>
    </row>
    <row r="1191" spans="1:22" ht="409.5" hidden="1">
      <c r="A1191" s="28">
        <v>1181</v>
      </c>
      <c r="B1191" s="28" t="s">
        <v>6139</v>
      </c>
      <c r="C1191" s="28" t="s">
        <v>92</v>
      </c>
      <c r="D1191" s="28" t="s">
        <v>93</v>
      </c>
      <c r="E1191" s="28" t="s">
        <v>4230</v>
      </c>
      <c r="F1191" s="28" t="s">
        <v>6140</v>
      </c>
      <c r="G1191" s="28" t="s">
        <v>6141</v>
      </c>
      <c r="H1191" s="37" t="s">
        <v>104</v>
      </c>
      <c r="I1191" s="30">
        <v>8</v>
      </c>
      <c r="J1191" s="34" t="s">
        <v>116</v>
      </c>
      <c r="K1191" s="51" t="s">
        <v>117</v>
      </c>
      <c r="L1191" s="34" t="s">
        <v>118</v>
      </c>
      <c r="M1191" s="34" t="s">
        <v>6173</v>
      </c>
      <c r="N1191" s="146" t="s">
        <v>120</v>
      </c>
      <c r="O1191" s="53" t="s">
        <v>121</v>
      </c>
      <c r="P1191" s="28" t="s">
        <v>6174</v>
      </c>
      <c r="Q1191" s="78" t="s">
        <v>6175</v>
      </c>
      <c r="R1191" s="34" t="s">
        <v>6176</v>
      </c>
      <c r="S1191" s="34"/>
      <c r="T1191" s="51"/>
      <c r="U1191" s="52"/>
      <c r="V1191" s="52"/>
    </row>
    <row r="1192" spans="1:22" ht="336" hidden="1">
      <c r="A1192" s="28">
        <v>1182</v>
      </c>
      <c r="B1192" s="28" t="s">
        <v>6139</v>
      </c>
      <c r="C1192" s="28" t="s">
        <v>92</v>
      </c>
      <c r="D1192" s="28" t="s">
        <v>93</v>
      </c>
      <c r="E1192" s="28" t="s">
        <v>4230</v>
      </c>
      <c r="F1192" s="28" t="s">
        <v>6140</v>
      </c>
      <c r="G1192" s="28" t="s">
        <v>6141</v>
      </c>
      <c r="H1192" s="37" t="s">
        <v>104</v>
      </c>
      <c r="I1192" s="30">
        <v>8</v>
      </c>
      <c r="J1192" s="34" t="s">
        <v>125</v>
      </c>
      <c r="K1192" s="51">
        <v>8</v>
      </c>
      <c r="L1192" s="34" t="s">
        <v>125</v>
      </c>
      <c r="M1192" s="34" t="s">
        <v>6177</v>
      </c>
      <c r="N1192" s="146" t="s">
        <v>127</v>
      </c>
      <c r="O1192" s="53" t="s">
        <v>128</v>
      </c>
      <c r="P1192" s="28" t="s">
        <v>6178</v>
      </c>
      <c r="Q1192" s="78" t="s">
        <v>6179</v>
      </c>
      <c r="R1192" s="34" t="s">
        <v>6180</v>
      </c>
      <c r="S1192" s="34" t="s">
        <v>6181</v>
      </c>
      <c r="T1192" s="337">
        <v>10540.24</v>
      </c>
      <c r="U1192" s="52" t="s">
        <v>4378</v>
      </c>
      <c r="V1192" s="52" t="s">
        <v>4379</v>
      </c>
    </row>
    <row r="1193" spans="1:22" ht="261" hidden="1">
      <c r="A1193" s="28">
        <v>1183</v>
      </c>
      <c r="B1193" s="28" t="s">
        <v>6139</v>
      </c>
      <c r="C1193" s="28" t="s">
        <v>92</v>
      </c>
      <c r="D1193" s="28" t="s">
        <v>93</v>
      </c>
      <c r="E1193" s="28" t="s">
        <v>4230</v>
      </c>
      <c r="F1193" s="28" t="s">
        <v>6140</v>
      </c>
      <c r="G1193" s="28" t="s">
        <v>6141</v>
      </c>
      <c r="H1193" s="37" t="s">
        <v>104</v>
      </c>
      <c r="I1193" s="30">
        <v>8</v>
      </c>
      <c r="J1193" s="34" t="s">
        <v>143</v>
      </c>
      <c r="K1193" s="51">
        <v>11</v>
      </c>
      <c r="L1193" s="34" t="s">
        <v>143</v>
      </c>
      <c r="M1193" s="34" t="s">
        <v>6182</v>
      </c>
      <c r="N1193" s="146" t="s">
        <v>138</v>
      </c>
      <c r="O1193" s="53" t="s">
        <v>145</v>
      </c>
      <c r="P1193" s="28" t="s">
        <v>6183</v>
      </c>
      <c r="Q1193" s="78" t="s">
        <v>6184</v>
      </c>
      <c r="R1193" s="34" t="s">
        <v>6185</v>
      </c>
      <c r="S1193" s="34"/>
      <c r="T1193" s="51"/>
      <c r="U1193" s="52"/>
      <c r="V1193" s="52"/>
    </row>
    <row r="1194" spans="1:22" ht="294" hidden="1">
      <c r="A1194" s="28">
        <v>1184</v>
      </c>
      <c r="B1194" s="28" t="s">
        <v>6139</v>
      </c>
      <c r="C1194" s="28" t="s">
        <v>92</v>
      </c>
      <c r="D1194" s="28" t="s">
        <v>93</v>
      </c>
      <c r="E1194" s="28" t="s">
        <v>4230</v>
      </c>
      <c r="F1194" s="28" t="s">
        <v>6140</v>
      </c>
      <c r="G1194" s="28" t="s">
        <v>6141</v>
      </c>
      <c r="H1194" s="37" t="s">
        <v>45</v>
      </c>
      <c r="I1194" s="30">
        <v>7</v>
      </c>
      <c r="J1194" s="34" t="s">
        <v>167</v>
      </c>
      <c r="K1194" s="51" t="s">
        <v>117</v>
      </c>
      <c r="L1194" s="34" t="s">
        <v>174</v>
      </c>
      <c r="M1194" s="34" t="s">
        <v>6186</v>
      </c>
      <c r="N1194" s="146" t="s">
        <v>170</v>
      </c>
      <c r="O1194" s="53" t="s">
        <v>171</v>
      </c>
      <c r="P1194" s="28" t="s">
        <v>6187</v>
      </c>
      <c r="Q1194" s="78" t="s">
        <v>4283</v>
      </c>
      <c r="R1194" s="34" t="s">
        <v>6188</v>
      </c>
      <c r="S1194" s="34"/>
      <c r="T1194" s="51"/>
      <c r="U1194" s="52"/>
      <c r="V1194" s="52"/>
    </row>
    <row r="1195" spans="1:22" ht="409.5" hidden="1">
      <c r="A1195" s="28">
        <v>1185</v>
      </c>
      <c r="B1195" s="28" t="s">
        <v>6189</v>
      </c>
      <c r="C1195" s="28" t="s">
        <v>92</v>
      </c>
      <c r="D1195" s="28" t="s">
        <v>93</v>
      </c>
      <c r="E1195" s="28" t="s">
        <v>4230</v>
      </c>
      <c r="F1195" s="28" t="s">
        <v>6190</v>
      </c>
      <c r="G1195" s="28" t="s">
        <v>6191</v>
      </c>
      <c r="H1195" s="37" t="s">
        <v>104</v>
      </c>
      <c r="I1195" s="30">
        <v>8</v>
      </c>
      <c r="J1195" s="34" t="s">
        <v>116</v>
      </c>
      <c r="K1195" s="51" t="s">
        <v>117</v>
      </c>
      <c r="L1195" s="34" t="s">
        <v>118</v>
      </c>
      <c r="M1195" s="34" t="s">
        <v>6192</v>
      </c>
      <c r="N1195" s="146" t="s">
        <v>120</v>
      </c>
      <c r="O1195" s="53" t="s">
        <v>121</v>
      </c>
      <c r="P1195" s="28" t="s">
        <v>6193</v>
      </c>
      <c r="Q1195" s="78" t="s">
        <v>6194</v>
      </c>
      <c r="R1195" s="34" t="s">
        <v>6195</v>
      </c>
      <c r="S1195" s="34"/>
      <c r="T1195" s="51"/>
      <c r="U1195" s="52"/>
      <c r="V1195" s="52"/>
    </row>
    <row r="1196" spans="1:22" ht="406" hidden="1">
      <c r="A1196" s="28">
        <v>1186</v>
      </c>
      <c r="B1196" s="28" t="s">
        <v>6189</v>
      </c>
      <c r="C1196" s="28" t="s">
        <v>92</v>
      </c>
      <c r="D1196" s="28" t="s">
        <v>93</v>
      </c>
      <c r="E1196" s="28" t="s">
        <v>4230</v>
      </c>
      <c r="F1196" s="28" t="s">
        <v>6190</v>
      </c>
      <c r="G1196" s="28" t="s">
        <v>6191</v>
      </c>
      <c r="H1196" s="37" t="s">
        <v>45</v>
      </c>
      <c r="I1196" s="30">
        <v>7</v>
      </c>
      <c r="J1196" s="34" t="s">
        <v>167</v>
      </c>
      <c r="K1196" s="51">
        <v>1</v>
      </c>
      <c r="L1196" s="34" t="s">
        <v>168</v>
      </c>
      <c r="M1196" s="34" t="s">
        <v>6196</v>
      </c>
      <c r="N1196" s="146" t="s">
        <v>170</v>
      </c>
      <c r="O1196" s="53" t="s">
        <v>171</v>
      </c>
      <c r="P1196" s="28" t="s">
        <v>6197</v>
      </c>
      <c r="Q1196" s="78" t="s">
        <v>1410</v>
      </c>
      <c r="R1196" s="34" t="s">
        <v>6198</v>
      </c>
      <c r="S1196" s="34"/>
      <c r="T1196" s="51"/>
      <c r="U1196" s="52"/>
      <c r="V1196" s="52"/>
    </row>
    <row r="1197" spans="1:22" ht="242" hidden="1">
      <c r="A1197" s="28">
        <v>1187</v>
      </c>
      <c r="B1197" s="28" t="s">
        <v>6189</v>
      </c>
      <c r="C1197" s="28" t="s">
        <v>92</v>
      </c>
      <c r="D1197" s="28" t="s">
        <v>93</v>
      </c>
      <c r="E1197" s="28" t="s">
        <v>4230</v>
      </c>
      <c r="F1197" s="28" t="s">
        <v>6190</v>
      </c>
      <c r="G1197" s="28" t="s">
        <v>6191</v>
      </c>
      <c r="H1197" s="37" t="s">
        <v>104</v>
      </c>
      <c r="I1197" s="30">
        <v>8</v>
      </c>
      <c r="J1197" s="34" t="s">
        <v>105</v>
      </c>
      <c r="K1197" s="51">
        <v>2</v>
      </c>
      <c r="L1197" s="34" t="s">
        <v>106</v>
      </c>
      <c r="M1197" s="34" t="s">
        <v>6032</v>
      </c>
      <c r="N1197" s="146" t="s">
        <v>108</v>
      </c>
      <c r="O1197" s="53" t="s">
        <v>109</v>
      </c>
      <c r="P1197" s="28" t="s">
        <v>6199</v>
      </c>
      <c r="Q1197" s="78" t="s">
        <v>6200</v>
      </c>
      <c r="R1197" s="34" t="s">
        <v>6201</v>
      </c>
      <c r="S1197" s="34" t="s">
        <v>6202</v>
      </c>
      <c r="T1197" s="337">
        <v>915</v>
      </c>
      <c r="U1197" s="52" t="s">
        <v>1234</v>
      </c>
      <c r="V1197" s="52" t="s">
        <v>1235</v>
      </c>
    </row>
    <row r="1198" spans="1:22" ht="319" hidden="1">
      <c r="A1198" s="28">
        <v>1188</v>
      </c>
      <c r="B1198" s="28" t="s">
        <v>6189</v>
      </c>
      <c r="C1198" s="28" t="s">
        <v>92</v>
      </c>
      <c r="D1198" s="28" t="s">
        <v>93</v>
      </c>
      <c r="E1198" s="28" t="s">
        <v>4230</v>
      </c>
      <c r="F1198" s="28" t="s">
        <v>6190</v>
      </c>
      <c r="G1198" s="28" t="s">
        <v>6191</v>
      </c>
      <c r="H1198" s="37" t="s">
        <v>104</v>
      </c>
      <c r="I1198" s="30">
        <v>8</v>
      </c>
      <c r="J1198" s="34" t="s">
        <v>212</v>
      </c>
      <c r="K1198" s="51">
        <v>12</v>
      </c>
      <c r="L1198" s="34" t="s">
        <v>212</v>
      </c>
      <c r="M1198" s="34" t="s">
        <v>6203</v>
      </c>
      <c r="N1198" s="146" t="s">
        <v>331</v>
      </c>
      <c r="O1198" s="53" t="s">
        <v>215</v>
      </c>
      <c r="P1198" s="28" t="s">
        <v>6204</v>
      </c>
      <c r="Q1198" s="78" t="s">
        <v>6205</v>
      </c>
      <c r="R1198" s="34" t="s">
        <v>6206</v>
      </c>
      <c r="S1198" s="34" t="s">
        <v>6207</v>
      </c>
      <c r="T1198" s="51">
        <v>5</v>
      </c>
      <c r="U1198" s="52" t="s">
        <v>463</v>
      </c>
      <c r="V1198" s="52" t="s">
        <v>336</v>
      </c>
    </row>
    <row r="1199" spans="1:22" ht="409.5" hidden="1">
      <c r="A1199" s="28">
        <v>1189</v>
      </c>
      <c r="B1199" s="28" t="s">
        <v>6189</v>
      </c>
      <c r="C1199" s="28" t="s">
        <v>92</v>
      </c>
      <c r="D1199" s="28" t="s">
        <v>93</v>
      </c>
      <c r="E1199" s="28" t="s">
        <v>4230</v>
      </c>
      <c r="F1199" s="28" t="s">
        <v>6190</v>
      </c>
      <c r="G1199" s="28" t="s">
        <v>6191</v>
      </c>
      <c r="H1199" s="37" t="s">
        <v>21</v>
      </c>
      <c r="I1199" s="30">
        <v>2</v>
      </c>
      <c r="J1199" s="34" t="s">
        <v>222</v>
      </c>
      <c r="K1199" s="51" t="s">
        <v>223</v>
      </c>
      <c r="L1199" s="34" t="s">
        <v>224</v>
      </c>
      <c r="M1199" s="34" t="s">
        <v>6208</v>
      </c>
      <c r="N1199" s="146" t="s">
        <v>226</v>
      </c>
      <c r="O1199" s="53" t="s">
        <v>227</v>
      </c>
      <c r="P1199" s="28" t="s">
        <v>6209</v>
      </c>
      <c r="Q1199" s="78" t="s">
        <v>6210</v>
      </c>
      <c r="R1199" s="34" t="s">
        <v>6211</v>
      </c>
      <c r="S1199" s="34"/>
      <c r="T1199" s="51"/>
      <c r="U1199" s="52"/>
      <c r="V1199" s="52"/>
    </row>
    <row r="1200" spans="1:22" ht="294" hidden="1">
      <c r="A1200" s="28">
        <v>1190</v>
      </c>
      <c r="B1200" s="28" t="s">
        <v>6189</v>
      </c>
      <c r="C1200" s="28" t="s">
        <v>92</v>
      </c>
      <c r="D1200" s="28" t="s">
        <v>93</v>
      </c>
      <c r="E1200" s="28" t="s">
        <v>4230</v>
      </c>
      <c r="F1200" s="28" t="s">
        <v>6190</v>
      </c>
      <c r="G1200" s="28" t="s">
        <v>6191</v>
      </c>
      <c r="H1200" s="37" t="s">
        <v>45</v>
      </c>
      <c r="I1200" s="30">
        <v>7</v>
      </c>
      <c r="J1200" s="34" t="s">
        <v>167</v>
      </c>
      <c r="K1200" s="51" t="s">
        <v>117</v>
      </c>
      <c r="L1200" s="34" t="s">
        <v>174</v>
      </c>
      <c r="M1200" s="34" t="s">
        <v>6212</v>
      </c>
      <c r="N1200" s="146" t="s">
        <v>170</v>
      </c>
      <c r="O1200" s="53" t="s">
        <v>171</v>
      </c>
      <c r="P1200" s="28" t="s">
        <v>6213</v>
      </c>
      <c r="Q1200" s="78" t="s">
        <v>1410</v>
      </c>
      <c r="R1200" s="34" t="s">
        <v>6214</v>
      </c>
      <c r="S1200" s="34"/>
      <c r="T1200" s="51"/>
      <c r="U1200" s="52"/>
      <c r="V1200" s="52"/>
    </row>
    <row r="1201" spans="1:22" ht="409.5" hidden="1">
      <c r="A1201" s="28">
        <v>1191</v>
      </c>
      <c r="B1201" s="28" t="s">
        <v>6215</v>
      </c>
      <c r="C1201" s="28" t="s">
        <v>92</v>
      </c>
      <c r="D1201" s="28" t="s">
        <v>93</v>
      </c>
      <c r="E1201" s="28" t="s">
        <v>4230</v>
      </c>
      <c r="F1201" s="28" t="s">
        <v>6216</v>
      </c>
      <c r="G1201" s="28" t="s">
        <v>6217</v>
      </c>
      <c r="H1201" s="37" t="s">
        <v>104</v>
      </c>
      <c r="I1201" s="30">
        <v>8</v>
      </c>
      <c r="J1201" s="34" t="s">
        <v>116</v>
      </c>
      <c r="K1201" s="51" t="s">
        <v>117</v>
      </c>
      <c r="L1201" s="34" t="s">
        <v>118</v>
      </c>
      <c r="M1201" s="34" t="s">
        <v>6218</v>
      </c>
      <c r="N1201" s="146" t="s">
        <v>120</v>
      </c>
      <c r="O1201" s="53" t="s">
        <v>121</v>
      </c>
      <c r="P1201" s="28" t="s">
        <v>6219</v>
      </c>
      <c r="Q1201" s="78" t="s">
        <v>6220</v>
      </c>
      <c r="R1201" s="34" t="s">
        <v>6221</v>
      </c>
      <c r="S1201" s="34" t="s">
        <v>6222</v>
      </c>
      <c r="T1201" s="51">
        <v>2</v>
      </c>
      <c r="U1201" s="52" t="s">
        <v>1683</v>
      </c>
      <c r="V1201" s="52" t="s">
        <v>1684</v>
      </c>
    </row>
    <row r="1202" spans="1:22" ht="406" hidden="1">
      <c r="A1202" s="28">
        <v>1192</v>
      </c>
      <c r="B1202" s="28" t="s">
        <v>6215</v>
      </c>
      <c r="C1202" s="28" t="s">
        <v>92</v>
      </c>
      <c r="D1202" s="28" t="s">
        <v>93</v>
      </c>
      <c r="E1202" s="28" t="s">
        <v>4230</v>
      </c>
      <c r="F1202" s="28" t="s">
        <v>6216</v>
      </c>
      <c r="G1202" s="28" t="s">
        <v>6217</v>
      </c>
      <c r="H1202" s="37" t="s">
        <v>45</v>
      </c>
      <c r="I1202" s="30">
        <v>7</v>
      </c>
      <c r="J1202" s="34" t="s">
        <v>167</v>
      </c>
      <c r="K1202" s="51">
        <v>1</v>
      </c>
      <c r="L1202" s="34" t="s">
        <v>168</v>
      </c>
      <c r="M1202" s="34" t="s">
        <v>6223</v>
      </c>
      <c r="N1202" s="146" t="s">
        <v>170</v>
      </c>
      <c r="O1202" s="53" t="s">
        <v>171</v>
      </c>
      <c r="P1202" s="28" t="s">
        <v>6224</v>
      </c>
      <c r="Q1202" s="78"/>
      <c r="R1202" s="34" t="s">
        <v>6225</v>
      </c>
      <c r="S1202" s="34"/>
      <c r="T1202" s="51"/>
      <c r="U1202" s="52"/>
      <c r="V1202" s="52"/>
    </row>
    <row r="1203" spans="1:22" ht="182" hidden="1">
      <c r="A1203" s="28">
        <v>1193</v>
      </c>
      <c r="B1203" s="28" t="s">
        <v>6215</v>
      </c>
      <c r="C1203" s="28" t="s">
        <v>92</v>
      </c>
      <c r="D1203" s="28" t="s">
        <v>93</v>
      </c>
      <c r="E1203" s="28" t="s">
        <v>4230</v>
      </c>
      <c r="F1203" s="28" t="s">
        <v>6216</v>
      </c>
      <c r="G1203" s="28" t="s">
        <v>6217</v>
      </c>
      <c r="H1203" s="37" t="s">
        <v>104</v>
      </c>
      <c r="I1203" s="30">
        <v>8</v>
      </c>
      <c r="J1203" s="34" t="s">
        <v>105</v>
      </c>
      <c r="K1203" s="51">
        <v>2</v>
      </c>
      <c r="L1203" s="34" t="s">
        <v>106</v>
      </c>
      <c r="M1203" s="34" t="s">
        <v>6226</v>
      </c>
      <c r="N1203" s="146" t="s">
        <v>108</v>
      </c>
      <c r="O1203" s="53" t="s">
        <v>109</v>
      </c>
      <c r="P1203" s="28" t="s">
        <v>6227</v>
      </c>
      <c r="Q1203" s="78" t="s">
        <v>6228</v>
      </c>
      <c r="R1203" s="36" t="s">
        <v>6229</v>
      </c>
      <c r="S1203" s="34"/>
      <c r="T1203" s="51"/>
      <c r="U1203" s="52"/>
      <c r="V1203" s="52"/>
    </row>
    <row r="1204" spans="1:22" ht="159.5" hidden="1">
      <c r="A1204" s="28">
        <v>1194</v>
      </c>
      <c r="B1204" s="28" t="s">
        <v>6215</v>
      </c>
      <c r="C1204" s="28" t="s">
        <v>92</v>
      </c>
      <c r="D1204" s="28" t="s">
        <v>93</v>
      </c>
      <c r="E1204" s="28" t="s">
        <v>4230</v>
      </c>
      <c r="F1204" s="28" t="s">
        <v>6216</v>
      </c>
      <c r="G1204" s="28" t="s">
        <v>6217</v>
      </c>
      <c r="H1204" s="37" t="s">
        <v>104</v>
      </c>
      <c r="I1204" s="30">
        <v>8</v>
      </c>
      <c r="J1204" s="34" t="s">
        <v>212</v>
      </c>
      <c r="K1204" s="51">
        <v>12</v>
      </c>
      <c r="L1204" s="34" t="s">
        <v>212</v>
      </c>
      <c r="M1204" s="34" t="s">
        <v>6230</v>
      </c>
      <c r="N1204" s="146" t="s">
        <v>331</v>
      </c>
      <c r="O1204" s="53" t="s">
        <v>215</v>
      </c>
      <c r="P1204" s="28" t="s">
        <v>6231</v>
      </c>
      <c r="Q1204" s="78" t="s">
        <v>6232</v>
      </c>
      <c r="R1204" s="34" t="s">
        <v>6233</v>
      </c>
      <c r="S1204" s="34" t="s">
        <v>6234</v>
      </c>
      <c r="T1204" s="51">
        <v>1</v>
      </c>
      <c r="U1204" s="52" t="s">
        <v>463</v>
      </c>
      <c r="V1204" s="52" t="s">
        <v>336</v>
      </c>
    </row>
    <row r="1205" spans="1:22" ht="252" hidden="1">
      <c r="A1205" s="28">
        <v>1195</v>
      </c>
      <c r="B1205" s="28" t="s">
        <v>6215</v>
      </c>
      <c r="C1205" s="28" t="s">
        <v>92</v>
      </c>
      <c r="D1205" s="28" t="s">
        <v>93</v>
      </c>
      <c r="E1205" s="28" t="s">
        <v>4230</v>
      </c>
      <c r="F1205" s="28" t="s">
        <v>6216</v>
      </c>
      <c r="G1205" s="28" t="s">
        <v>6217</v>
      </c>
      <c r="H1205" s="37" t="s">
        <v>104</v>
      </c>
      <c r="I1205" s="30">
        <v>8</v>
      </c>
      <c r="J1205" s="34" t="s">
        <v>149</v>
      </c>
      <c r="K1205" s="51">
        <v>14</v>
      </c>
      <c r="L1205" s="34" t="s">
        <v>149</v>
      </c>
      <c r="M1205" s="34" t="s">
        <v>6235</v>
      </c>
      <c r="N1205" s="146" t="s">
        <v>127</v>
      </c>
      <c r="O1205" s="53" t="s">
        <v>151</v>
      </c>
      <c r="P1205" s="28" t="s">
        <v>6236</v>
      </c>
      <c r="Q1205" s="78" t="s">
        <v>6237</v>
      </c>
      <c r="R1205" s="34" t="s">
        <v>6238</v>
      </c>
      <c r="S1205" s="34"/>
      <c r="T1205" s="51"/>
      <c r="U1205" s="52"/>
      <c r="V1205" s="52"/>
    </row>
    <row r="1206" spans="1:22" ht="294" hidden="1">
      <c r="A1206" s="28">
        <v>1196</v>
      </c>
      <c r="B1206" s="28" t="s">
        <v>6215</v>
      </c>
      <c r="C1206" s="28" t="s">
        <v>92</v>
      </c>
      <c r="D1206" s="28" t="s">
        <v>93</v>
      </c>
      <c r="E1206" s="28" t="s">
        <v>4230</v>
      </c>
      <c r="F1206" s="28" t="s">
        <v>6216</v>
      </c>
      <c r="G1206" s="28" t="s">
        <v>6217</v>
      </c>
      <c r="H1206" s="37" t="s">
        <v>45</v>
      </c>
      <c r="I1206" s="30">
        <v>7</v>
      </c>
      <c r="J1206" s="34" t="s">
        <v>167</v>
      </c>
      <c r="K1206" s="51" t="s">
        <v>117</v>
      </c>
      <c r="L1206" s="34" t="s">
        <v>174</v>
      </c>
      <c r="M1206" s="34" t="s">
        <v>6239</v>
      </c>
      <c r="N1206" s="146" t="s">
        <v>170</v>
      </c>
      <c r="O1206" s="53" t="s">
        <v>171</v>
      </c>
      <c r="P1206" s="28" t="s">
        <v>6240</v>
      </c>
      <c r="Q1206" s="78"/>
      <c r="R1206" s="34" t="s">
        <v>6241</v>
      </c>
      <c r="S1206" s="34"/>
      <c r="T1206" s="51"/>
      <c r="U1206" s="52"/>
      <c r="V1206" s="52"/>
    </row>
    <row r="1207" spans="1:22" ht="217.5" hidden="1">
      <c r="A1207" s="28">
        <v>1197</v>
      </c>
      <c r="B1207" s="28" t="s">
        <v>6242</v>
      </c>
      <c r="C1207" s="28" t="s">
        <v>92</v>
      </c>
      <c r="D1207" s="28" t="s">
        <v>93</v>
      </c>
      <c r="E1207" s="28" t="s">
        <v>4230</v>
      </c>
      <c r="F1207" s="28" t="s">
        <v>6243</v>
      </c>
      <c r="G1207" s="28" t="s">
        <v>6244</v>
      </c>
      <c r="H1207" s="37" t="s">
        <v>3</v>
      </c>
      <c r="I1207" s="30">
        <v>3</v>
      </c>
      <c r="J1207" s="34" t="s">
        <v>97</v>
      </c>
      <c r="K1207" s="51">
        <v>1</v>
      </c>
      <c r="L1207" s="34" t="s">
        <v>97</v>
      </c>
      <c r="M1207" s="34" t="s">
        <v>6245</v>
      </c>
      <c r="N1207" s="146" t="s">
        <v>286</v>
      </c>
      <c r="O1207" s="53" t="s">
        <v>100</v>
      </c>
      <c r="P1207" s="28" t="s">
        <v>6246</v>
      </c>
      <c r="Q1207" s="78" t="s">
        <v>6247</v>
      </c>
      <c r="R1207" s="34" t="s">
        <v>6248</v>
      </c>
      <c r="S1207" s="34"/>
      <c r="T1207" s="51"/>
      <c r="U1207" s="52"/>
      <c r="V1207" s="52"/>
    </row>
    <row r="1208" spans="1:22" ht="409.5" hidden="1">
      <c r="A1208" s="28">
        <v>1198</v>
      </c>
      <c r="B1208" s="28" t="s">
        <v>6242</v>
      </c>
      <c r="C1208" s="28" t="s">
        <v>92</v>
      </c>
      <c r="D1208" s="28" t="s">
        <v>93</v>
      </c>
      <c r="E1208" s="28" t="s">
        <v>4230</v>
      </c>
      <c r="F1208" s="28" t="s">
        <v>6243</v>
      </c>
      <c r="G1208" s="28" t="s">
        <v>6244</v>
      </c>
      <c r="H1208" s="37" t="s">
        <v>45</v>
      </c>
      <c r="I1208" s="30">
        <v>7</v>
      </c>
      <c r="J1208" s="34" t="s">
        <v>167</v>
      </c>
      <c r="K1208" s="51">
        <v>1</v>
      </c>
      <c r="L1208" s="34" t="s">
        <v>168</v>
      </c>
      <c r="M1208" s="34" t="s">
        <v>6249</v>
      </c>
      <c r="N1208" s="146" t="s">
        <v>170</v>
      </c>
      <c r="O1208" s="53" t="s">
        <v>171</v>
      </c>
      <c r="P1208" s="28" t="s">
        <v>6250</v>
      </c>
      <c r="Q1208" s="78" t="s">
        <v>6251</v>
      </c>
      <c r="R1208" s="34" t="s">
        <v>6252</v>
      </c>
      <c r="S1208" s="34"/>
      <c r="T1208" s="51"/>
      <c r="U1208" s="52"/>
      <c r="V1208" s="52"/>
    </row>
    <row r="1209" spans="1:22" ht="409.5" hidden="1">
      <c r="A1209" s="28">
        <v>1199</v>
      </c>
      <c r="B1209" s="28" t="s">
        <v>6242</v>
      </c>
      <c r="C1209" s="28" t="s">
        <v>92</v>
      </c>
      <c r="D1209" s="28" t="s">
        <v>93</v>
      </c>
      <c r="E1209" s="28" t="s">
        <v>4230</v>
      </c>
      <c r="F1209" s="28" t="s">
        <v>6243</v>
      </c>
      <c r="G1209" s="28" t="s">
        <v>6244</v>
      </c>
      <c r="H1209" s="37" t="s">
        <v>45</v>
      </c>
      <c r="I1209" s="30">
        <v>7</v>
      </c>
      <c r="J1209" s="34" t="s">
        <v>167</v>
      </c>
      <c r="K1209" s="51" t="s">
        <v>117</v>
      </c>
      <c r="L1209" s="34" t="s">
        <v>174</v>
      </c>
      <c r="M1209" s="34" t="s">
        <v>6253</v>
      </c>
      <c r="N1209" s="146" t="s">
        <v>170</v>
      </c>
      <c r="O1209" s="53" t="s">
        <v>171</v>
      </c>
      <c r="P1209" s="28" t="s">
        <v>6254</v>
      </c>
      <c r="Q1209" s="78" t="s">
        <v>6255</v>
      </c>
      <c r="R1209" s="34" t="s">
        <v>6256</v>
      </c>
      <c r="S1209" s="34"/>
      <c r="T1209" s="51"/>
      <c r="U1209" s="52"/>
      <c r="V1209" s="52"/>
    </row>
    <row r="1210" spans="1:22" ht="409.5" hidden="1">
      <c r="A1210" s="28">
        <v>1200</v>
      </c>
      <c r="B1210" s="28" t="s">
        <v>6242</v>
      </c>
      <c r="C1210" s="28" t="s">
        <v>92</v>
      </c>
      <c r="D1210" s="28" t="s">
        <v>93</v>
      </c>
      <c r="E1210" s="28" t="s">
        <v>4230</v>
      </c>
      <c r="F1210" s="28" t="s">
        <v>6243</v>
      </c>
      <c r="G1210" s="28" t="s">
        <v>6244</v>
      </c>
      <c r="H1210" s="37" t="s">
        <v>104</v>
      </c>
      <c r="I1210" s="30">
        <v>8</v>
      </c>
      <c r="J1210" s="34" t="s">
        <v>105</v>
      </c>
      <c r="K1210" s="51">
        <v>2</v>
      </c>
      <c r="L1210" s="34" t="s">
        <v>106</v>
      </c>
      <c r="M1210" s="34" t="s">
        <v>6257</v>
      </c>
      <c r="N1210" s="146" t="s">
        <v>108</v>
      </c>
      <c r="O1210" s="53" t="s">
        <v>109</v>
      </c>
      <c r="P1210" s="28" t="s">
        <v>6258</v>
      </c>
      <c r="Q1210" s="78" t="s">
        <v>6259</v>
      </c>
      <c r="R1210" s="70" t="s">
        <v>6260</v>
      </c>
      <c r="S1210" s="34" t="s">
        <v>6261</v>
      </c>
      <c r="T1210" s="51" t="s">
        <v>6262</v>
      </c>
      <c r="U1210" s="52" t="s">
        <v>114</v>
      </c>
      <c r="V1210" s="52" t="s">
        <v>944</v>
      </c>
    </row>
    <row r="1211" spans="1:22" ht="409.5" hidden="1">
      <c r="A1211" s="28">
        <v>1201</v>
      </c>
      <c r="B1211" s="28" t="s">
        <v>6242</v>
      </c>
      <c r="C1211" s="28" t="s">
        <v>92</v>
      </c>
      <c r="D1211" s="28" t="s">
        <v>93</v>
      </c>
      <c r="E1211" s="28" t="s">
        <v>4230</v>
      </c>
      <c r="F1211" s="28" t="s">
        <v>6243</v>
      </c>
      <c r="G1211" s="28" t="s">
        <v>6244</v>
      </c>
      <c r="H1211" s="37" t="s">
        <v>104</v>
      </c>
      <c r="I1211" s="30">
        <v>8</v>
      </c>
      <c r="J1211" s="34" t="s">
        <v>2101</v>
      </c>
      <c r="K1211" s="51">
        <v>18</v>
      </c>
      <c r="L1211" s="34" t="s">
        <v>2102</v>
      </c>
      <c r="M1211" s="34" t="s">
        <v>6263</v>
      </c>
      <c r="N1211" s="146" t="s">
        <v>2104</v>
      </c>
      <c r="O1211" s="53" t="s">
        <v>2105</v>
      </c>
      <c r="P1211" s="28" t="s">
        <v>6264</v>
      </c>
      <c r="Q1211" s="78" t="s">
        <v>6265</v>
      </c>
      <c r="R1211" s="34" t="s">
        <v>6266</v>
      </c>
      <c r="S1211" s="34" t="s">
        <v>6267</v>
      </c>
      <c r="T1211" s="28">
        <v>1</v>
      </c>
      <c r="U1211" s="52" t="s">
        <v>701</v>
      </c>
      <c r="V1211" s="52" t="s">
        <v>6268</v>
      </c>
    </row>
    <row r="1212" spans="1:22" ht="409.5" hidden="1">
      <c r="A1212" s="28">
        <v>1202</v>
      </c>
      <c r="B1212" s="28" t="s">
        <v>6242</v>
      </c>
      <c r="C1212" s="28" t="s">
        <v>92</v>
      </c>
      <c r="D1212" s="28" t="s">
        <v>93</v>
      </c>
      <c r="E1212" s="28" t="s">
        <v>4230</v>
      </c>
      <c r="F1212" s="28" t="s">
        <v>6243</v>
      </c>
      <c r="G1212" s="28" t="s">
        <v>6244</v>
      </c>
      <c r="H1212" s="37" t="s">
        <v>104</v>
      </c>
      <c r="I1212" s="30">
        <v>8</v>
      </c>
      <c r="J1212" s="34" t="s">
        <v>116</v>
      </c>
      <c r="K1212" s="51" t="s">
        <v>117</v>
      </c>
      <c r="L1212" s="34" t="s">
        <v>118</v>
      </c>
      <c r="M1212" s="34" t="s">
        <v>6269</v>
      </c>
      <c r="N1212" s="146" t="s">
        <v>120</v>
      </c>
      <c r="O1212" s="53" t="s">
        <v>121</v>
      </c>
      <c r="P1212" s="28" t="s">
        <v>6270</v>
      </c>
      <c r="Q1212" s="78" t="s">
        <v>6271</v>
      </c>
      <c r="R1212" s="34" t="s">
        <v>6272</v>
      </c>
      <c r="S1212" s="34" t="s">
        <v>6273</v>
      </c>
      <c r="T1212" s="28" t="s">
        <v>6274</v>
      </c>
      <c r="U1212" s="52" t="s">
        <v>6275</v>
      </c>
      <c r="V1212" s="52" t="s">
        <v>6276</v>
      </c>
    </row>
    <row r="1213" spans="1:22" ht="266" hidden="1">
      <c r="A1213" s="28">
        <v>1203</v>
      </c>
      <c r="B1213" s="28" t="s">
        <v>6277</v>
      </c>
      <c r="C1213" s="28" t="s">
        <v>92</v>
      </c>
      <c r="D1213" s="28" t="s">
        <v>93</v>
      </c>
      <c r="E1213" s="28" t="s">
        <v>4230</v>
      </c>
      <c r="F1213" s="28" t="s">
        <v>6278</v>
      </c>
      <c r="G1213" s="28" t="s">
        <v>6279</v>
      </c>
      <c r="H1213" s="37" t="s">
        <v>3</v>
      </c>
      <c r="I1213" s="30">
        <v>3</v>
      </c>
      <c r="J1213" s="34" t="s">
        <v>97</v>
      </c>
      <c r="K1213" s="51">
        <v>1</v>
      </c>
      <c r="L1213" s="34" t="s">
        <v>97</v>
      </c>
      <c r="M1213" s="34" t="s">
        <v>6280</v>
      </c>
      <c r="N1213" s="146" t="s">
        <v>286</v>
      </c>
      <c r="O1213" s="53" t="s">
        <v>100</v>
      </c>
      <c r="P1213" s="28" t="s">
        <v>6281</v>
      </c>
      <c r="Q1213" s="78" t="s">
        <v>4283</v>
      </c>
      <c r="R1213" s="34" t="s">
        <v>6282</v>
      </c>
      <c r="S1213" s="34" t="s">
        <v>6283</v>
      </c>
      <c r="T1213" s="51">
        <v>3</v>
      </c>
      <c r="U1213" s="52" t="s">
        <v>6284</v>
      </c>
      <c r="V1213" s="52" t="s">
        <v>6285</v>
      </c>
    </row>
    <row r="1214" spans="1:22" ht="308" hidden="1">
      <c r="A1214" s="28">
        <v>1204</v>
      </c>
      <c r="B1214" s="28" t="s">
        <v>6277</v>
      </c>
      <c r="C1214" s="28" t="s">
        <v>92</v>
      </c>
      <c r="D1214" s="28" t="s">
        <v>93</v>
      </c>
      <c r="E1214" s="28" t="s">
        <v>4230</v>
      </c>
      <c r="F1214" s="28" t="s">
        <v>6278</v>
      </c>
      <c r="G1214" s="28" t="s">
        <v>6279</v>
      </c>
      <c r="H1214" s="37" t="s">
        <v>3</v>
      </c>
      <c r="I1214" s="30">
        <v>3</v>
      </c>
      <c r="J1214" s="34" t="s">
        <v>400</v>
      </c>
      <c r="K1214" s="51">
        <v>3</v>
      </c>
      <c r="L1214" s="34" t="s">
        <v>400</v>
      </c>
      <c r="M1214" s="34" t="s">
        <v>6286</v>
      </c>
      <c r="N1214" s="146" t="s">
        <v>625</v>
      </c>
      <c r="O1214" s="53" t="s">
        <v>403</v>
      </c>
      <c r="P1214" s="28" t="s">
        <v>6287</v>
      </c>
      <c r="Q1214" s="78" t="s">
        <v>4283</v>
      </c>
      <c r="R1214" s="34" t="s">
        <v>6288</v>
      </c>
      <c r="S1214" s="34" t="s">
        <v>6289</v>
      </c>
      <c r="T1214" s="337">
        <v>2081.67</v>
      </c>
      <c r="U1214" s="52" t="s">
        <v>4312</v>
      </c>
      <c r="V1214" s="52" t="s">
        <v>4313</v>
      </c>
    </row>
    <row r="1215" spans="1:22" ht="266" hidden="1">
      <c r="A1215" s="28">
        <v>1205</v>
      </c>
      <c r="B1215" s="28" t="s">
        <v>6277</v>
      </c>
      <c r="C1215" s="28" t="s">
        <v>92</v>
      </c>
      <c r="D1215" s="28" t="s">
        <v>93</v>
      </c>
      <c r="E1215" s="28" t="s">
        <v>4230</v>
      </c>
      <c r="F1215" s="28" t="s">
        <v>6278</v>
      </c>
      <c r="G1215" s="28" t="s">
        <v>6279</v>
      </c>
      <c r="H1215" s="37" t="s">
        <v>104</v>
      </c>
      <c r="I1215" s="30">
        <v>8</v>
      </c>
      <c r="J1215" s="34" t="s">
        <v>105</v>
      </c>
      <c r="K1215" s="51">
        <v>2</v>
      </c>
      <c r="L1215" s="34" t="s">
        <v>106</v>
      </c>
      <c r="M1215" s="34" t="s">
        <v>6290</v>
      </c>
      <c r="N1215" s="146" t="s">
        <v>108</v>
      </c>
      <c r="O1215" s="53" t="s">
        <v>109</v>
      </c>
      <c r="P1215" s="28" t="s">
        <v>6291</v>
      </c>
      <c r="Q1215" s="78" t="s">
        <v>4283</v>
      </c>
      <c r="R1215" s="34" t="s">
        <v>6292</v>
      </c>
      <c r="S1215" s="34" t="s">
        <v>6293</v>
      </c>
      <c r="T1215" s="337">
        <v>11677.66</v>
      </c>
      <c r="U1215" s="52" t="s">
        <v>5091</v>
      </c>
      <c r="V1215" s="52" t="s">
        <v>5092</v>
      </c>
    </row>
    <row r="1216" spans="1:22" ht="406" hidden="1">
      <c r="A1216" s="28">
        <v>1206</v>
      </c>
      <c r="B1216" s="28" t="s">
        <v>6277</v>
      </c>
      <c r="C1216" s="28" t="s">
        <v>92</v>
      </c>
      <c r="D1216" s="28" t="s">
        <v>93</v>
      </c>
      <c r="E1216" s="28" t="s">
        <v>4230</v>
      </c>
      <c r="F1216" s="28" t="s">
        <v>6278</v>
      </c>
      <c r="G1216" s="28" t="s">
        <v>6279</v>
      </c>
      <c r="H1216" s="37" t="s">
        <v>45</v>
      </c>
      <c r="I1216" s="30">
        <v>7</v>
      </c>
      <c r="J1216" s="34" t="s">
        <v>167</v>
      </c>
      <c r="K1216" s="51">
        <v>1</v>
      </c>
      <c r="L1216" s="34" t="s">
        <v>168</v>
      </c>
      <c r="M1216" s="34" t="s">
        <v>6294</v>
      </c>
      <c r="N1216" s="146" t="s">
        <v>170</v>
      </c>
      <c r="O1216" s="53" t="s">
        <v>171</v>
      </c>
      <c r="P1216" s="28" t="s">
        <v>6295</v>
      </c>
      <c r="Q1216" s="78" t="s">
        <v>4283</v>
      </c>
      <c r="R1216" s="34" t="s">
        <v>6296</v>
      </c>
      <c r="S1216" s="34"/>
      <c r="T1216" s="51"/>
      <c r="U1216" s="52"/>
      <c r="V1216" s="52"/>
    </row>
    <row r="1217" spans="1:22" ht="409.5" hidden="1">
      <c r="A1217" s="28">
        <v>1207</v>
      </c>
      <c r="B1217" s="28" t="s">
        <v>6277</v>
      </c>
      <c r="C1217" s="28" t="s">
        <v>92</v>
      </c>
      <c r="D1217" s="28" t="s">
        <v>93</v>
      </c>
      <c r="E1217" s="28" t="s">
        <v>4230</v>
      </c>
      <c r="F1217" s="28" t="s">
        <v>6278</v>
      </c>
      <c r="G1217" s="28" t="s">
        <v>6279</v>
      </c>
      <c r="H1217" s="37" t="s">
        <v>104</v>
      </c>
      <c r="I1217" s="30">
        <v>8</v>
      </c>
      <c r="J1217" s="34" t="s">
        <v>116</v>
      </c>
      <c r="K1217" s="51" t="s">
        <v>117</v>
      </c>
      <c r="L1217" s="34" t="s">
        <v>118</v>
      </c>
      <c r="M1217" s="34" t="s">
        <v>6297</v>
      </c>
      <c r="N1217" s="146" t="s">
        <v>120</v>
      </c>
      <c r="O1217" s="53" t="s">
        <v>121</v>
      </c>
      <c r="P1217" s="28" t="s">
        <v>6298</v>
      </c>
      <c r="Q1217" s="78" t="s">
        <v>4283</v>
      </c>
      <c r="R1217" s="34" t="s">
        <v>6299</v>
      </c>
      <c r="S1217" s="34"/>
      <c r="T1217" s="51"/>
      <c r="U1217" s="52"/>
      <c r="V1217" s="52"/>
    </row>
    <row r="1218" spans="1:22" ht="336" hidden="1">
      <c r="A1218" s="28">
        <v>1208</v>
      </c>
      <c r="B1218" s="28" t="s">
        <v>6277</v>
      </c>
      <c r="C1218" s="28" t="s">
        <v>92</v>
      </c>
      <c r="D1218" s="28" t="s">
        <v>93</v>
      </c>
      <c r="E1218" s="28" t="s">
        <v>4230</v>
      </c>
      <c r="F1218" s="28" t="s">
        <v>6278</v>
      </c>
      <c r="G1218" s="28" t="s">
        <v>6279</v>
      </c>
      <c r="H1218" s="37" t="s">
        <v>104</v>
      </c>
      <c r="I1218" s="30">
        <v>8</v>
      </c>
      <c r="J1218" s="34" t="s">
        <v>125</v>
      </c>
      <c r="K1218" s="51">
        <v>8</v>
      </c>
      <c r="L1218" s="34" t="s">
        <v>125</v>
      </c>
      <c r="M1218" s="34" t="s">
        <v>6300</v>
      </c>
      <c r="N1218" s="146" t="s">
        <v>127</v>
      </c>
      <c r="O1218" s="53" t="s">
        <v>128</v>
      </c>
      <c r="P1218" s="28" t="s">
        <v>6301</v>
      </c>
      <c r="Q1218" s="78" t="s">
        <v>4283</v>
      </c>
      <c r="R1218" s="34" t="s">
        <v>6302</v>
      </c>
      <c r="S1218" s="34" t="s">
        <v>6303</v>
      </c>
      <c r="T1218" s="337">
        <v>11677.66</v>
      </c>
      <c r="U1218" s="52" t="s">
        <v>4378</v>
      </c>
      <c r="V1218" s="52" t="s">
        <v>4379</v>
      </c>
    </row>
    <row r="1219" spans="1:22" ht="154" hidden="1">
      <c r="A1219" s="28">
        <v>1209</v>
      </c>
      <c r="B1219" s="28" t="s">
        <v>6277</v>
      </c>
      <c r="C1219" s="28" t="s">
        <v>92</v>
      </c>
      <c r="D1219" s="28" t="s">
        <v>93</v>
      </c>
      <c r="E1219" s="28" t="s">
        <v>4230</v>
      </c>
      <c r="F1219" s="28" t="s">
        <v>6278</v>
      </c>
      <c r="G1219" s="28" t="s">
        <v>6279</v>
      </c>
      <c r="H1219" s="37" t="s">
        <v>104</v>
      </c>
      <c r="I1219" s="30">
        <v>8</v>
      </c>
      <c r="J1219" s="34" t="s">
        <v>143</v>
      </c>
      <c r="K1219" s="51">
        <v>11</v>
      </c>
      <c r="L1219" s="34" t="s">
        <v>143</v>
      </c>
      <c r="M1219" s="34" t="s">
        <v>6304</v>
      </c>
      <c r="N1219" s="146" t="s">
        <v>138</v>
      </c>
      <c r="O1219" s="53" t="s">
        <v>145</v>
      </c>
      <c r="P1219" s="28" t="s">
        <v>6305</v>
      </c>
      <c r="Q1219" s="78" t="s">
        <v>4283</v>
      </c>
      <c r="R1219" s="34" t="s">
        <v>6306</v>
      </c>
      <c r="S1219" s="34"/>
      <c r="T1219" s="51"/>
      <c r="U1219" s="52"/>
      <c r="V1219" s="52"/>
    </row>
    <row r="1220" spans="1:22" ht="266" hidden="1">
      <c r="A1220" s="28">
        <v>1210</v>
      </c>
      <c r="B1220" s="28" t="s">
        <v>6277</v>
      </c>
      <c r="C1220" s="28" t="s">
        <v>92</v>
      </c>
      <c r="D1220" s="28" t="s">
        <v>93</v>
      </c>
      <c r="E1220" s="28" t="s">
        <v>4230</v>
      </c>
      <c r="F1220" s="28" t="s">
        <v>6278</v>
      </c>
      <c r="G1220" s="28" t="s">
        <v>6279</v>
      </c>
      <c r="H1220" s="37" t="s">
        <v>104</v>
      </c>
      <c r="I1220" s="30">
        <v>8</v>
      </c>
      <c r="J1220" s="34" t="s">
        <v>149</v>
      </c>
      <c r="K1220" s="51">
        <v>14</v>
      </c>
      <c r="L1220" s="34" t="s">
        <v>149</v>
      </c>
      <c r="M1220" s="34" t="s">
        <v>6307</v>
      </c>
      <c r="N1220" s="146" t="s">
        <v>127</v>
      </c>
      <c r="O1220" s="53" t="s">
        <v>151</v>
      </c>
      <c r="P1220" s="28" t="s">
        <v>6308</v>
      </c>
      <c r="Q1220" s="78" t="s">
        <v>4283</v>
      </c>
      <c r="R1220" s="34" t="s">
        <v>6309</v>
      </c>
      <c r="S1220" s="34" t="s">
        <v>6310</v>
      </c>
      <c r="T1220" s="51">
        <v>1</v>
      </c>
      <c r="U1220" s="52" t="s">
        <v>5199</v>
      </c>
      <c r="V1220" s="52" t="s">
        <v>5200</v>
      </c>
    </row>
    <row r="1221" spans="1:22" ht="294" hidden="1">
      <c r="A1221" s="28">
        <v>1211</v>
      </c>
      <c r="B1221" s="28" t="s">
        <v>6277</v>
      </c>
      <c r="C1221" s="28" t="s">
        <v>92</v>
      </c>
      <c r="D1221" s="28" t="s">
        <v>93</v>
      </c>
      <c r="E1221" s="28" t="s">
        <v>4230</v>
      </c>
      <c r="F1221" s="28" t="s">
        <v>6278</v>
      </c>
      <c r="G1221" s="28" t="s">
        <v>6279</v>
      </c>
      <c r="H1221" s="37" t="s">
        <v>104</v>
      </c>
      <c r="I1221" s="30">
        <v>8</v>
      </c>
      <c r="J1221" s="34" t="s">
        <v>267</v>
      </c>
      <c r="K1221" s="51">
        <v>15</v>
      </c>
      <c r="L1221" s="34" t="s">
        <v>267</v>
      </c>
      <c r="M1221" s="34" t="s">
        <v>6311</v>
      </c>
      <c r="N1221" s="146" t="s">
        <v>269</v>
      </c>
      <c r="O1221" s="53" t="s">
        <v>270</v>
      </c>
      <c r="P1221" s="28" t="s">
        <v>6312</v>
      </c>
      <c r="Q1221" s="78" t="s">
        <v>4283</v>
      </c>
      <c r="R1221" s="34" t="s">
        <v>6313</v>
      </c>
      <c r="S1221" s="34" t="s">
        <v>6314</v>
      </c>
      <c r="T1221" s="51">
        <v>1</v>
      </c>
      <c r="U1221" s="52" t="s">
        <v>4390</v>
      </c>
      <c r="V1221" s="52" t="s">
        <v>4391</v>
      </c>
    </row>
    <row r="1222" spans="1:22" ht="154" hidden="1">
      <c r="A1222" s="28">
        <v>1212</v>
      </c>
      <c r="B1222" s="28" t="s">
        <v>6277</v>
      </c>
      <c r="C1222" s="28" t="s">
        <v>92</v>
      </c>
      <c r="D1222" s="28" t="s">
        <v>93</v>
      </c>
      <c r="E1222" s="28" t="s">
        <v>4230</v>
      </c>
      <c r="F1222" s="28" t="s">
        <v>6278</v>
      </c>
      <c r="G1222" s="28" t="s">
        <v>6279</v>
      </c>
      <c r="H1222" s="37" t="s">
        <v>104</v>
      </c>
      <c r="I1222" s="30">
        <v>8</v>
      </c>
      <c r="J1222" s="34" t="s">
        <v>194</v>
      </c>
      <c r="K1222" s="51">
        <v>17</v>
      </c>
      <c r="L1222" s="34" t="s">
        <v>195</v>
      </c>
      <c r="M1222" s="34" t="s">
        <v>6315</v>
      </c>
      <c r="N1222" s="146" t="s">
        <v>162</v>
      </c>
      <c r="O1222" s="53" t="s">
        <v>197</v>
      </c>
      <c r="P1222" s="28" t="s">
        <v>6316</v>
      </c>
      <c r="Q1222" s="78" t="s">
        <v>4283</v>
      </c>
      <c r="R1222" s="34" t="s">
        <v>6317</v>
      </c>
      <c r="S1222" s="34"/>
      <c r="T1222" s="51"/>
      <c r="U1222" s="52"/>
      <c r="V1222" s="52"/>
    </row>
    <row r="1223" spans="1:22" ht="294" hidden="1">
      <c r="A1223" s="28">
        <v>1213</v>
      </c>
      <c r="B1223" s="28" t="s">
        <v>6277</v>
      </c>
      <c r="C1223" s="28" t="s">
        <v>92</v>
      </c>
      <c r="D1223" s="28" t="s">
        <v>93</v>
      </c>
      <c r="E1223" s="28" t="s">
        <v>4230</v>
      </c>
      <c r="F1223" s="28" t="s">
        <v>6278</v>
      </c>
      <c r="G1223" s="28" t="s">
        <v>6279</v>
      </c>
      <c r="H1223" s="37" t="s">
        <v>45</v>
      </c>
      <c r="I1223" s="30">
        <v>7</v>
      </c>
      <c r="J1223" s="34" t="s">
        <v>167</v>
      </c>
      <c r="K1223" s="51" t="s">
        <v>117</v>
      </c>
      <c r="L1223" s="34" t="s">
        <v>174</v>
      </c>
      <c r="M1223" s="34" t="s">
        <v>6318</v>
      </c>
      <c r="N1223" s="146" t="s">
        <v>170</v>
      </c>
      <c r="O1223" s="53" t="s">
        <v>171</v>
      </c>
      <c r="P1223" s="28" t="s">
        <v>6319</v>
      </c>
      <c r="Q1223" s="78" t="s">
        <v>4283</v>
      </c>
      <c r="R1223" s="34" t="s">
        <v>6320</v>
      </c>
      <c r="S1223" s="34"/>
      <c r="T1223" s="51"/>
      <c r="U1223" s="52"/>
      <c r="V1223" s="52"/>
    </row>
    <row r="1224" spans="1:22" ht="246.5" hidden="1">
      <c r="A1224" s="28">
        <v>1214</v>
      </c>
      <c r="B1224" s="28" t="s">
        <v>6321</v>
      </c>
      <c r="C1224" s="28" t="s">
        <v>92</v>
      </c>
      <c r="D1224" s="28" t="s">
        <v>93</v>
      </c>
      <c r="E1224" s="28" t="s">
        <v>4230</v>
      </c>
      <c r="F1224" s="28" t="s">
        <v>6322</v>
      </c>
      <c r="G1224" s="28" t="s">
        <v>6323</v>
      </c>
      <c r="H1224" s="37" t="s">
        <v>372</v>
      </c>
      <c r="I1224" s="30">
        <v>1</v>
      </c>
      <c r="J1224" s="34" t="s">
        <v>2209</v>
      </c>
      <c r="K1224" s="51">
        <v>3</v>
      </c>
      <c r="L1224" s="34" t="s">
        <v>2210</v>
      </c>
      <c r="M1224" s="34" t="s">
        <v>6324</v>
      </c>
      <c r="N1224" s="146" t="s">
        <v>162</v>
      </c>
      <c r="O1224" s="53" t="s">
        <v>2212</v>
      </c>
      <c r="P1224" s="28" t="s">
        <v>6325</v>
      </c>
      <c r="Q1224" s="78" t="s">
        <v>6326</v>
      </c>
      <c r="R1224" s="34" t="s">
        <v>6327</v>
      </c>
      <c r="S1224" s="34"/>
      <c r="T1224" s="51"/>
      <c r="U1224" s="52"/>
      <c r="V1224" s="52"/>
    </row>
    <row r="1225" spans="1:22" ht="182" hidden="1">
      <c r="A1225" s="28">
        <v>1215</v>
      </c>
      <c r="B1225" s="28" t="s">
        <v>6321</v>
      </c>
      <c r="C1225" s="28" t="s">
        <v>92</v>
      </c>
      <c r="D1225" s="28" t="s">
        <v>93</v>
      </c>
      <c r="E1225" s="28" t="s">
        <v>4230</v>
      </c>
      <c r="F1225" s="28" t="s">
        <v>6322</v>
      </c>
      <c r="G1225" s="28" t="s">
        <v>6323</v>
      </c>
      <c r="H1225" s="37" t="s">
        <v>372</v>
      </c>
      <c r="I1225" s="30">
        <v>1</v>
      </c>
      <c r="J1225" s="34" t="s">
        <v>4799</v>
      </c>
      <c r="K1225" s="51">
        <v>4</v>
      </c>
      <c r="L1225" s="34" t="s">
        <v>4800</v>
      </c>
      <c r="M1225" s="34" t="s">
        <v>6328</v>
      </c>
      <c r="N1225" s="146" t="s">
        <v>162</v>
      </c>
      <c r="O1225" s="53" t="s">
        <v>4802</v>
      </c>
      <c r="P1225" s="28" t="s">
        <v>6329</v>
      </c>
      <c r="Q1225" s="78" t="s">
        <v>6330</v>
      </c>
      <c r="R1225" s="34" t="s">
        <v>6331</v>
      </c>
      <c r="S1225" s="34"/>
      <c r="T1225" s="51"/>
      <c r="U1225" s="52"/>
      <c r="V1225" s="52"/>
    </row>
    <row r="1226" spans="1:22" ht="409.5" hidden="1">
      <c r="A1226" s="28">
        <v>1216</v>
      </c>
      <c r="B1226" s="28" t="s">
        <v>6321</v>
      </c>
      <c r="C1226" s="28" t="s">
        <v>92</v>
      </c>
      <c r="D1226" s="28" t="s">
        <v>93</v>
      </c>
      <c r="E1226" s="28" t="s">
        <v>4230</v>
      </c>
      <c r="F1226" s="28" t="s">
        <v>6322</v>
      </c>
      <c r="G1226" s="28" t="s">
        <v>6323</v>
      </c>
      <c r="H1226" s="37" t="s">
        <v>45</v>
      </c>
      <c r="I1226" s="30">
        <v>7</v>
      </c>
      <c r="J1226" s="34" t="s">
        <v>167</v>
      </c>
      <c r="K1226" s="51">
        <v>1</v>
      </c>
      <c r="L1226" s="34" t="s">
        <v>168</v>
      </c>
      <c r="M1226" s="34" t="s">
        <v>6332</v>
      </c>
      <c r="N1226" s="146" t="s">
        <v>170</v>
      </c>
      <c r="O1226" s="53" t="s">
        <v>171</v>
      </c>
      <c r="P1226" s="28" t="s">
        <v>6333</v>
      </c>
      <c r="Q1226" s="78" t="s">
        <v>4235</v>
      </c>
      <c r="R1226" s="34" t="s">
        <v>6334</v>
      </c>
      <c r="S1226" s="34"/>
      <c r="T1226" s="51"/>
      <c r="U1226" s="52"/>
      <c r="V1226" s="52"/>
    </row>
    <row r="1227" spans="1:22" ht="409.5" hidden="1">
      <c r="A1227" s="28">
        <v>1217</v>
      </c>
      <c r="B1227" s="28" t="s">
        <v>6321</v>
      </c>
      <c r="C1227" s="28" t="s">
        <v>92</v>
      </c>
      <c r="D1227" s="28" t="s">
        <v>93</v>
      </c>
      <c r="E1227" s="28" t="s">
        <v>4230</v>
      </c>
      <c r="F1227" s="28" t="s">
        <v>6322</v>
      </c>
      <c r="G1227" s="28" t="s">
        <v>6323</v>
      </c>
      <c r="H1227" s="37" t="s">
        <v>45</v>
      </c>
      <c r="I1227" s="30">
        <v>7</v>
      </c>
      <c r="J1227" s="34" t="s">
        <v>167</v>
      </c>
      <c r="K1227" s="51" t="s">
        <v>117</v>
      </c>
      <c r="L1227" s="34" t="s">
        <v>174</v>
      </c>
      <c r="M1227" s="34" t="s">
        <v>6335</v>
      </c>
      <c r="N1227" s="146" t="s">
        <v>170</v>
      </c>
      <c r="O1227" s="53" t="s">
        <v>171</v>
      </c>
      <c r="P1227" s="28" t="s">
        <v>6336</v>
      </c>
      <c r="Q1227" s="78" t="s">
        <v>4235</v>
      </c>
      <c r="R1227" s="34" t="s">
        <v>6337</v>
      </c>
      <c r="S1227" s="34"/>
      <c r="T1227" s="51"/>
      <c r="U1227" s="52"/>
      <c r="V1227" s="52"/>
    </row>
    <row r="1228" spans="1:22" ht="362.5" hidden="1">
      <c r="A1228" s="28">
        <v>1218</v>
      </c>
      <c r="B1228" s="28" t="s">
        <v>6321</v>
      </c>
      <c r="C1228" s="28" t="s">
        <v>92</v>
      </c>
      <c r="D1228" s="28" t="s">
        <v>93</v>
      </c>
      <c r="E1228" s="28" t="s">
        <v>4230</v>
      </c>
      <c r="F1228" s="28" t="s">
        <v>6322</v>
      </c>
      <c r="G1228" s="28" t="s">
        <v>6323</v>
      </c>
      <c r="H1228" s="37" t="s">
        <v>104</v>
      </c>
      <c r="I1228" s="30">
        <v>8</v>
      </c>
      <c r="J1228" s="34" t="s">
        <v>105</v>
      </c>
      <c r="K1228" s="51">
        <v>2</v>
      </c>
      <c r="L1228" s="34" t="s">
        <v>106</v>
      </c>
      <c r="M1228" s="34" t="s">
        <v>6338</v>
      </c>
      <c r="N1228" s="146" t="s">
        <v>108</v>
      </c>
      <c r="O1228" s="53" t="s">
        <v>109</v>
      </c>
      <c r="P1228" s="28" t="s">
        <v>6339</v>
      </c>
      <c r="Q1228" s="78" t="s">
        <v>6340</v>
      </c>
      <c r="R1228" s="34" t="s">
        <v>6341</v>
      </c>
      <c r="S1228" s="34" t="s">
        <v>6342</v>
      </c>
      <c r="T1228" s="51">
        <v>1</v>
      </c>
      <c r="U1228" s="52" t="s">
        <v>1234</v>
      </c>
      <c r="V1228" s="52" t="s">
        <v>1235</v>
      </c>
    </row>
    <row r="1229" spans="1:22" ht="182" hidden="1">
      <c r="A1229" s="28">
        <v>1219</v>
      </c>
      <c r="B1229" s="28" t="s">
        <v>6321</v>
      </c>
      <c r="C1229" s="28" t="s">
        <v>92</v>
      </c>
      <c r="D1229" s="28" t="s">
        <v>93</v>
      </c>
      <c r="E1229" s="28" t="s">
        <v>4230</v>
      </c>
      <c r="F1229" s="28" t="s">
        <v>6322</v>
      </c>
      <c r="G1229" s="28" t="s">
        <v>6323</v>
      </c>
      <c r="H1229" s="37" t="s">
        <v>104</v>
      </c>
      <c r="I1229" s="30">
        <v>8</v>
      </c>
      <c r="J1229" s="34" t="s">
        <v>949</v>
      </c>
      <c r="K1229" s="51">
        <v>5</v>
      </c>
      <c r="L1229" s="34" t="s">
        <v>949</v>
      </c>
      <c r="M1229" s="34" t="s">
        <v>6343</v>
      </c>
      <c r="N1229" s="146" t="s">
        <v>951</v>
      </c>
      <c r="O1229" s="53" t="s">
        <v>952</v>
      </c>
      <c r="P1229" s="28" t="s">
        <v>6344</v>
      </c>
      <c r="Q1229" s="78" t="s">
        <v>6345</v>
      </c>
      <c r="R1229" s="34" t="s">
        <v>6346</v>
      </c>
      <c r="S1229" s="34"/>
      <c r="T1229" s="51"/>
      <c r="U1229" s="52"/>
      <c r="V1229" s="52"/>
    </row>
    <row r="1230" spans="1:22" ht="182" hidden="1">
      <c r="A1230" s="28">
        <v>1220</v>
      </c>
      <c r="B1230" s="28" t="s">
        <v>6321</v>
      </c>
      <c r="C1230" s="28" t="s">
        <v>92</v>
      </c>
      <c r="D1230" s="28" t="s">
        <v>93</v>
      </c>
      <c r="E1230" s="28" t="s">
        <v>4230</v>
      </c>
      <c r="F1230" s="28" t="s">
        <v>6322</v>
      </c>
      <c r="G1230" s="28" t="s">
        <v>6323</v>
      </c>
      <c r="H1230" s="37" t="s">
        <v>104</v>
      </c>
      <c r="I1230" s="30">
        <v>8</v>
      </c>
      <c r="J1230" s="34" t="s">
        <v>2236</v>
      </c>
      <c r="K1230" s="51">
        <v>6</v>
      </c>
      <c r="L1230" s="34" t="s">
        <v>2236</v>
      </c>
      <c r="M1230" s="34" t="s">
        <v>6347</v>
      </c>
      <c r="N1230" s="146" t="s">
        <v>1170</v>
      </c>
      <c r="O1230" s="53" t="s">
        <v>2239</v>
      </c>
      <c r="P1230" s="28" t="s">
        <v>6348</v>
      </c>
      <c r="Q1230" s="78" t="s">
        <v>6349</v>
      </c>
      <c r="R1230" s="34" t="s">
        <v>6350</v>
      </c>
      <c r="S1230" s="34"/>
      <c r="T1230" s="51"/>
      <c r="U1230" s="52"/>
      <c r="V1230" s="52"/>
    </row>
    <row r="1231" spans="1:22" ht="140" hidden="1">
      <c r="A1231" s="28">
        <v>1221</v>
      </c>
      <c r="B1231" s="28" t="s">
        <v>6321</v>
      </c>
      <c r="C1231" s="28" t="s">
        <v>92</v>
      </c>
      <c r="D1231" s="28" t="s">
        <v>93</v>
      </c>
      <c r="E1231" s="28" t="s">
        <v>4230</v>
      </c>
      <c r="F1231" s="28" t="s">
        <v>6322</v>
      </c>
      <c r="G1231" s="28" t="s">
        <v>6323</v>
      </c>
      <c r="H1231" s="37" t="s">
        <v>104</v>
      </c>
      <c r="I1231" s="30">
        <v>8</v>
      </c>
      <c r="J1231" s="34" t="s">
        <v>212</v>
      </c>
      <c r="K1231" s="51">
        <v>12</v>
      </c>
      <c r="L1231" s="34" t="s">
        <v>212</v>
      </c>
      <c r="M1231" s="34" t="s">
        <v>6351</v>
      </c>
      <c r="N1231" s="146" t="s">
        <v>331</v>
      </c>
      <c r="O1231" s="53" t="s">
        <v>215</v>
      </c>
      <c r="P1231" s="28" t="s">
        <v>6352</v>
      </c>
      <c r="Q1231" s="78" t="s">
        <v>6353</v>
      </c>
      <c r="R1231" s="34" t="s">
        <v>6354</v>
      </c>
      <c r="S1231" s="34"/>
      <c r="T1231" s="51"/>
      <c r="U1231" s="52"/>
      <c r="V1231" s="52"/>
    </row>
    <row r="1232" spans="1:22" ht="275.5" hidden="1">
      <c r="A1232" s="28">
        <v>1222</v>
      </c>
      <c r="B1232" s="28" t="s">
        <v>6321</v>
      </c>
      <c r="C1232" s="28" t="s">
        <v>92</v>
      </c>
      <c r="D1232" s="28" t="s">
        <v>93</v>
      </c>
      <c r="E1232" s="28" t="s">
        <v>4230</v>
      </c>
      <c r="F1232" s="28" t="s">
        <v>6322</v>
      </c>
      <c r="G1232" s="28" t="s">
        <v>6323</v>
      </c>
      <c r="H1232" s="37" t="s">
        <v>104</v>
      </c>
      <c r="I1232" s="30">
        <v>8</v>
      </c>
      <c r="J1232" s="34" t="s">
        <v>159</v>
      </c>
      <c r="K1232" s="51">
        <v>16</v>
      </c>
      <c r="L1232" s="34" t="s">
        <v>160</v>
      </c>
      <c r="M1232" s="34" t="s">
        <v>6355</v>
      </c>
      <c r="N1232" s="146" t="s">
        <v>162</v>
      </c>
      <c r="O1232" s="53" t="s">
        <v>163</v>
      </c>
      <c r="P1232" s="28" t="s">
        <v>6356</v>
      </c>
      <c r="Q1232" s="78" t="s">
        <v>6357</v>
      </c>
      <c r="R1232" s="34" t="s">
        <v>6358</v>
      </c>
      <c r="S1232" s="34" t="s">
        <v>6359</v>
      </c>
      <c r="T1232" s="51"/>
      <c r="U1232" s="52"/>
      <c r="V1232" s="52"/>
    </row>
    <row r="1233" spans="1:22" ht="409.5" hidden="1">
      <c r="A1233" s="28">
        <v>1223</v>
      </c>
      <c r="B1233" s="28" t="s">
        <v>6321</v>
      </c>
      <c r="C1233" s="28" t="s">
        <v>92</v>
      </c>
      <c r="D1233" s="28" t="s">
        <v>93</v>
      </c>
      <c r="E1233" s="28" t="s">
        <v>4230</v>
      </c>
      <c r="F1233" s="28" t="s">
        <v>6322</v>
      </c>
      <c r="G1233" s="28" t="s">
        <v>6323</v>
      </c>
      <c r="H1233" s="37" t="s">
        <v>104</v>
      </c>
      <c r="I1233" s="30">
        <v>8</v>
      </c>
      <c r="J1233" s="34" t="s">
        <v>116</v>
      </c>
      <c r="K1233" s="51" t="s">
        <v>117</v>
      </c>
      <c r="L1233" s="34" t="s">
        <v>118</v>
      </c>
      <c r="M1233" s="34" t="s">
        <v>6360</v>
      </c>
      <c r="N1233" s="146" t="s">
        <v>120</v>
      </c>
      <c r="O1233" s="53" t="s">
        <v>121</v>
      </c>
      <c r="P1233" s="28" t="s">
        <v>6361</v>
      </c>
      <c r="Q1233" s="78" t="s">
        <v>6362</v>
      </c>
      <c r="R1233" s="34" t="s">
        <v>6363</v>
      </c>
      <c r="S1233" s="34"/>
      <c r="T1233" s="51"/>
      <c r="U1233" s="52"/>
      <c r="V1233" s="52"/>
    </row>
    <row r="1234" spans="1:22" ht="409.5" hidden="1">
      <c r="A1234" s="28">
        <v>1224</v>
      </c>
      <c r="B1234" s="28" t="s">
        <v>6364</v>
      </c>
      <c r="C1234" s="28" t="s">
        <v>92</v>
      </c>
      <c r="D1234" s="28" t="s">
        <v>93</v>
      </c>
      <c r="E1234" s="28" t="s">
        <v>4230</v>
      </c>
      <c r="F1234" s="28" t="s">
        <v>6365</v>
      </c>
      <c r="G1234" s="28" t="s">
        <v>6366</v>
      </c>
      <c r="H1234" s="37" t="s">
        <v>104</v>
      </c>
      <c r="I1234" s="30">
        <v>8</v>
      </c>
      <c r="J1234" s="34" t="s">
        <v>116</v>
      </c>
      <c r="K1234" s="51" t="s">
        <v>117</v>
      </c>
      <c r="L1234" s="34" t="s">
        <v>118</v>
      </c>
      <c r="M1234" s="34" t="s">
        <v>6367</v>
      </c>
      <c r="N1234" s="146" t="s">
        <v>120</v>
      </c>
      <c r="O1234" s="53" t="s">
        <v>121</v>
      </c>
      <c r="P1234" s="28" t="s">
        <v>6368</v>
      </c>
      <c r="Q1234" s="78" t="s">
        <v>6369</v>
      </c>
      <c r="R1234" s="34" t="s">
        <v>6370</v>
      </c>
      <c r="S1234" s="34"/>
      <c r="T1234" s="51"/>
      <c r="U1234" s="52"/>
      <c r="V1234" s="52"/>
    </row>
    <row r="1235" spans="1:22" ht="406" hidden="1">
      <c r="A1235" s="28">
        <v>1225</v>
      </c>
      <c r="B1235" s="28" t="s">
        <v>6364</v>
      </c>
      <c r="C1235" s="28" t="s">
        <v>92</v>
      </c>
      <c r="D1235" s="28" t="s">
        <v>93</v>
      </c>
      <c r="E1235" s="28" t="s">
        <v>4230</v>
      </c>
      <c r="F1235" s="28" t="s">
        <v>6365</v>
      </c>
      <c r="G1235" s="28" t="s">
        <v>6366</v>
      </c>
      <c r="H1235" s="37" t="s">
        <v>45</v>
      </c>
      <c r="I1235" s="30">
        <v>7</v>
      </c>
      <c r="J1235" s="34" t="s">
        <v>167</v>
      </c>
      <c r="K1235" s="51">
        <v>1</v>
      </c>
      <c r="L1235" s="34" t="s">
        <v>168</v>
      </c>
      <c r="M1235" s="34" t="s">
        <v>6371</v>
      </c>
      <c r="N1235" s="146" t="s">
        <v>170</v>
      </c>
      <c r="O1235" s="53" t="s">
        <v>171</v>
      </c>
      <c r="P1235" s="28" t="s">
        <v>6372</v>
      </c>
      <c r="Q1235" s="78" t="s">
        <v>6373</v>
      </c>
      <c r="R1235" s="34" t="s">
        <v>6374</v>
      </c>
      <c r="S1235" s="34"/>
      <c r="T1235" s="51"/>
      <c r="U1235" s="52"/>
      <c r="V1235" s="52"/>
    </row>
    <row r="1236" spans="1:22" ht="409.5" hidden="1">
      <c r="A1236" s="28">
        <v>1226</v>
      </c>
      <c r="B1236" s="28" t="s">
        <v>6364</v>
      </c>
      <c r="C1236" s="28" t="s">
        <v>92</v>
      </c>
      <c r="D1236" s="28" t="s">
        <v>93</v>
      </c>
      <c r="E1236" s="28" t="s">
        <v>4230</v>
      </c>
      <c r="F1236" s="28" t="s">
        <v>6365</v>
      </c>
      <c r="G1236" s="28" t="s">
        <v>6366</v>
      </c>
      <c r="H1236" s="37" t="s">
        <v>104</v>
      </c>
      <c r="I1236" s="30">
        <v>8</v>
      </c>
      <c r="J1236" s="34" t="s">
        <v>212</v>
      </c>
      <c r="K1236" s="51">
        <v>12</v>
      </c>
      <c r="L1236" s="34" t="s">
        <v>212</v>
      </c>
      <c r="M1236" s="34" t="s">
        <v>6375</v>
      </c>
      <c r="N1236" s="146" t="s">
        <v>331</v>
      </c>
      <c r="O1236" s="53" t="s">
        <v>215</v>
      </c>
      <c r="P1236" s="28" t="s">
        <v>6376</v>
      </c>
      <c r="Q1236" s="78" t="s">
        <v>6377</v>
      </c>
      <c r="R1236" s="34" t="s">
        <v>6378</v>
      </c>
      <c r="S1236" s="34"/>
      <c r="T1236" s="51"/>
      <c r="U1236" s="52"/>
      <c r="V1236" s="52"/>
    </row>
    <row r="1237" spans="1:22" ht="409.5" hidden="1">
      <c r="A1237" s="28">
        <v>1227</v>
      </c>
      <c r="B1237" s="28" t="s">
        <v>6364</v>
      </c>
      <c r="C1237" s="28" t="s">
        <v>92</v>
      </c>
      <c r="D1237" s="28" t="s">
        <v>93</v>
      </c>
      <c r="E1237" s="28" t="s">
        <v>4230</v>
      </c>
      <c r="F1237" s="28" t="s">
        <v>6365</v>
      </c>
      <c r="G1237" s="28" t="s">
        <v>6366</v>
      </c>
      <c r="H1237" s="37" t="s">
        <v>104</v>
      </c>
      <c r="I1237" s="30">
        <v>8</v>
      </c>
      <c r="J1237" s="34" t="s">
        <v>149</v>
      </c>
      <c r="K1237" s="51">
        <v>14</v>
      </c>
      <c r="L1237" s="34" t="s">
        <v>149</v>
      </c>
      <c r="M1237" s="34" t="s">
        <v>6379</v>
      </c>
      <c r="N1237" s="146" t="s">
        <v>127</v>
      </c>
      <c r="O1237" s="53" t="s">
        <v>151</v>
      </c>
      <c r="P1237" s="28" t="s">
        <v>6380</v>
      </c>
      <c r="Q1237" s="78" t="s">
        <v>6381</v>
      </c>
      <c r="R1237" s="34" t="s">
        <v>6382</v>
      </c>
      <c r="S1237" s="34" t="s">
        <v>6383</v>
      </c>
      <c r="T1237" s="51">
        <v>2</v>
      </c>
      <c r="U1237" s="52" t="s">
        <v>642</v>
      </c>
      <c r="V1237" s="52" t="s">
        <v>664</v>
      </c>
    </row>
    <row r="1238" spans="1:22" ht="294" hidden="1">
      <c r="A1238" s="28">
        <v>1228</v>
      </c>
      <c r="B1238" s="28" t="s">
        <v>6364</v>
      </c>
      <c r="C1238" s="28" t="s">
        <v>92</v>
      </c>
      <c r="D1238" s="28" t="s">
        <v>93</v>
      </c>
      <c r="E1238" s="28" t="s">
        <v>4230</v>
      </c>
      <c r="F1238" s="28" t="s">
        <v>6365</v>
      </c>
      <c r="G1238" s="28" t="s">
        <v>6366</v>
      </c>
      <c r="H1238" s="37" t="s">
        <v>45</v>
      </c>
      <c r="I1238" s="30">
        <v>7</v>
      </c>
      <c r="J1238" s="34" t="s">
        <v>167</v>
      </c>
      <c r="K1238" s="51" t="s">
        <v>117</v>
      </c>
      <c r="L1238" s="34" t="s">
        <v>174</v>
      </c>
      <c r="M1238" s="34" t="s">
        <v>6384</v>
      </c>
      <c r="N1238" s="146" t="s">
        <v>170</v>
      </c>
      <c r="O1238" s="53" t="s">
        <v>171</v>
      </c>
      <c r="P1238" s="28" t="s">
        <v>6385</v>
      </c>
      <c r="Q1238" s="78" t="s">
        <v>6386</v>
      </c>
      <c r="R1238" s="34" t="s">
        <v>6387</v>
      </c>
      <c r="S1238" s="34"/>
      <c r="T1238" s="51"/>
      <c r="U1238" s="52"/>
      <c r="V1238" s="52"/>
    </row>
    <row r="1239" spans="1:22" ht="409.5" hidden="1">
      <c r="A1239" s="28">
        <v>1229</v>
      </c>
      <c r="B1239" s="28" t="s">
        <v>6388</v>
      </c>
      <c r="C1239" s="28" t="s">
        <v>92</v>
      </c>
      <c r="D1239" s="28" t="s">
        <v>93</v>
      </c>
      <c r="E1239" s="28" t="s">
        <v>4230</v>
      </c>
      <c r="F1239" s="28" t="s">
        <v>6389</v>
      </c>
      <c r="G1239" s="28" t="s">
        <v>6390</v>
      </c>
      <c r="H1239" s="37" t="s">
        <v>104</v>
      </c>
      <c r="I1239" s="30">
        <v>8</v>
      </c>
      <c r="J1239" s="34" t="s">
        <v>116</v>
      </c>
      <c r="K1239" s="51" t="s">
        <v>117</v>
      </c>
      <c r="L1239" s="34" t="s">
        <v>118</v>
      </c>
      <c r="M1239" s="34" t="s">
        <v>6391</v>
      </c>
      <c r="N1239" s="146" t="s">
        <v>120</v>
      </c>
      <c r="O1239" s="53" t="s">
        <v>121</v>
      </c>
      <c r="P1239" s="28" t="s">
        <v>6392</v>
      </c>
      <c r="Q1239" s="78" t="s">
        <v>6393</v>
      </c>
      <c r="R1239" s="34" t="s">
        <v>6394</v>
      </c>
      <c r="S1239" s="34"/>
      <c r="T1239" s="51"/>
      <c r="U1239" s="52"/>
      <c r="V1239" s="52"/>
    </row>
    <row r="1240" spans="1:22" ht="406" hidden="1">
      <c r="A1240" s="28">
        <v>1230</v>
      </c>
      <c r="B1240" s="28" t="s">
        <v>6388</v>
      </c>
      <c r="C1240" s="28" t="s">
        <v>92</v>
      </c>
      <c r="D1240" s="28" t="s">
        <v>93</v>
      </c>
      <c r="E1240" s="28" t="s">
        <v>4230</v>
      </c>
      <c r="F1240" s="28" t="s">
        <v>6389</v>
      </c>
      <c r="G1240" s="28" t="s">
        <v>6390</v>
      </c>
      <c r="H1240" s="37" t="s">
        <v>45</v>
      </c>
      <c r="I1240" s="30">
        <v>7</v>
      </c>
      <c r="J1240" s="34" t="s">
        <v>167</v>
      </c>
      <c r="K1240" s="51">
        <v>1</v>
      </c>
      <c r="L1240" s="34" t="s">
        <v>168</v>
      </c>
      <c r="M1240" s="34" t="s">
        <v>6395</v>
      </c>
      <c r="N1240" s="146" t="s">
        <v>170</v>
      </c>
      <c r="O1240" s="53" t="s">
        <v>171</v>
      </c>
      <c r="P1240" s="28" t="s">
        <v>6396</v>
      </c>
      <c r="Q1240" s="78"/>
      <c r="R1240" s="34" t="s">
        <v>6397</v>
      </c>
      <c r="S1240" s="34"/>
      <c r="T1240" s="51"/>
      <c r="U1240" s="52"/>
      <c r="V1240" s="52"/>
    </row>
    <row r="1241" spans="1:22" ht="140" hidden="1">
      <c r="A1241" s="28">
        <v>1231</v>
      </c>
      <c r="B1241" s="28" t="s">
        <v>6388</v>
      </c>
      <c r="C1241" s="28" t="s">
        <v>92</v>
      </c>
      <c r="D1241" s="28" t="s">
        <v>93</v>
      </c>
      <c r="E1241" s="28" t="s">
        <v>4230</v>
      </c>
      <c r="F1241" s="28" t="s">
        <v>6389</v>
      </c>
      <c r="G1241" s="28" t="s">
        <v>6390</v>
      </c>
      <c r="H1241" s="37" t="s">
        <v>104</v>
      </c>
      <c r="I1241" s="30">
        <v>8</v>
      </c>
      <c r="J1241" s="34" t="s">
        <v>212</v>
      </c>
      <c r="K1241" s="51">
        <v>12</v>
      </c>
      <c r="L1241" s="34" t="s">
        <v>212</v>
      </c>
      <c r="M1241" s="34" t="s">
        <v>6398</v>
      </c>
      <c r="N1241" s="146" t="s">
        <v>331</v>
      </c>
      <c r="O1241" s="53" t="s">
        <v>215</v>
      </c>
      <c r="P1241" s="28" t="s">
        <v>6399</v>
      </c>
      <c r="Q1241" s="78" t="s">
        <v>6400</v>
      </c>
      <c r="R1241" s="34" t="s">
        <v>6401</v>
      </c>
      <c r="S1241" s="34" t="s">
        <v>5771</v>
      </c>
      <c r="T1241" s="51">
        <v>3</v>
      </c>
      <c r="U1241" s="52" t="s">
        <v>463</v>
      </c>
      <c r="V1241" s="52" t="s">
        <v>336</v>
      </c>
    </row>
    <row r="1242" spans="1:22" ht="294" hidden="1">
      <c r="A1242" s="28">
        <v>1232</v>
      </c>
      <c r="B1242" s="28" t="s">
        <v>6388</v>
      </c>
      <c r="C1242" s="28" t="s">
        <v>92</v>
      </c>
      <c r="D1242" s="28" t="s">
        <v>93</v>
      </c>
      <c r="E1242" s="28" t="s">
        <v>4230</v>
      </c>
      <c r="F1242" s="28" t="s">
        <v>6389</v>
      </c>
      <c r="G1242" s="28" t="s">
        <v>6390</v>
      </c>
      <c r="H1242" s="37" t="s">
        <v>45</v>
      </c>
      <c r="I1242" s="30">
        <v>7</v>
      </c>
      <c r="J1242" s="34" t="s">
        <v>167</v>
      </c>
      <c r="K1242" s="51" t="s">
        <v>117</v>
      </c>
      <c r="L1242" s="34" t="s">
        <v>174</v>
      </c>
      <c r="M1242" s="34" t="s">
        <v>6402</v>
      </c>
      <c r="N1242" s="146" t="s">
        <v>170</v>
      </c>
      <c r="O1242" s="53" t="s">
        <v>171</v>
      </c>
      <c r="P1242" s="28" t="s">
        <v>6403</v>
      </c>
      <c r="Q1242" s="78"/>
      <c r="R1242" s="34" t="s">
        <v>6404</v>
      </c>
      <c r="S1242" s="34"/>
      <c r="T1242" s="51"/>
      <c r="U1242" s="52"/>
      <c r="V1242" s="52"/>
    </row>
    <row r="1243" spans="1:22" ht="409.5" hidden="1">
      <c r="A1243" s="28">
        <v>1233</v>
      </c>
      <c r="B1243" s="28" t="s">
        <v>6405</v>
      </c>
      <c r="C1243" s="28" t="s">
        <v>92</v>
      </c>
      <c r="D1243" s="28" t="s">
        <v>93</v>
      </c>
      <c r="E1243" s="28" t="s">
        <v>4230</v>
      </c>
      <c r="F1243" s="28" t="s">
        <v>6406</v>
      </c>
      <c r="G1243" s="28" t="s">
        <v>6407</v>
      </c>
      <c r="H1243" s="37" t="s">
        <v>45</v>
      </c>
      <c r="I1243" s="30">
        <v>7</v>
      </c>
      <c r="J1243" s="34" t="s">
        <v>167</v>
      </c>
      <c r="K1243" s="51">
        <v>1</v>
      </c>
      <c r="L1243" s="34" t="s">
        <v>168</v>
      </c>
      <c r="M1243" s="34" t="s">
        <v>6408</v>
      </c>
      <c r="N1243" s="146" t="s">
        <v>170</v>
      </c>
      <c r="O1243" s="53" t="s">
        <v>171</v>
      </c>
      <c r="P1243" s="28" t="s">
        <v>6409</v>
      </c>
      <c r="Q1243" s="78" t="s">
        <v>4283</v>
      </c>
      <c r="R1243" s="34" t="s">
        <v>6410</v>
      </c>
      <c r="S1243" s="34"/>
      <c r="T1243" s="51"/>
      <c r="U1243" s="52"/>
      <c r="V1243" s="52"/>
    </row>
    <row r="1244" spans="1:22" ht="409.5" hidden="1">
      <c r="A1244" s="28">
        <v>1234</v>
      </c>
      <c r="B1244" s="28" t="s">
        <v>6405</v>
      </c>
      <c r="C1244" s="28" t="s">
        <v>92</v>
      </c>
      <c r="D1244" s="28" t="s">
        <v>93</v>
      </c>
      <c r="E1244" s="28" t="s">
        <v>4230</v>
      </c>
      <c r="F1244" s="28" t="s">
        <v>6406</v>
      </c>
      <c r="G1244" s="28" t="s">
        <v>6407</v>
      </c>
      <c r="H1244" s="37" t="s">
        <v>104</v>
      </c>
      <c r="I1244" s="30">
        <v>8</v>
      </c>
      <c r="J1244" s="34" t="s">
        <v>116</v>
      </c>
      <c r="K1244" s="51" t="s">
        <v>117</v>
      </c>
      <c r="L1244" s="34" t="s">
        <v>118</v>
      </c>
      <c r="M1244" s="34" t="s">
        <v>6411</v>
      </c>
      <c r="N1244" s="146" t="s">
        <v>120</v>
      </c>
      <c r="O1244" s="53" t="s">
        <v>121</v>
      </c>
      <c r="P1244" s="28" t="s">
        <v>6412</v>
      </c>
      <c r="Q1244" s="78" t="s">
        <v>4283</v>
      </c>
      <c r="R1244" s="34" t="s">
        <v>6413</v>
      </c>
      <c r="S1244" s="34" t="s">
        <v>6414</v>
      </c>
      <c r="T1244" s="51">
        <v>3</v>
      </c>
      <c r="U1244" s="52" t="s">
        <v>5224</v>
      </c>
      <c r="V1244" s="52" t="s">
        <v>5225</v>
      </c>
    </row>
    <row r="1245" spans="1:22" ht="294" hidden="1">
      <c r="A1245" s="28">
        <v>1235</v>
      </c>
      <c r="B1245" s="28" t="s">
        <v>6405</v>
      </c>
      <c r="C1245" s="28" t="s">
        <v>92</v>
      </c>
      <c r="D1245" s="28" t="s">
        <v>93</v>
      </c>
      <c r="E1245" s="28" t="s">
        <v>4230</v>
      </c>
      <c r="F1245" s="28" t="s">
        <v>6406</v>
      </c>
      <c r="G1245" s="28" t="s">
        <v>6407</v>
      </c>
      <c r="H1245" s="37" t="s">
        <v>104</v>
      </c>
      <c r="I1245" s="30">
        <v>8</v>
      </c>
      <c r="J1245" s="34" t="s">
        <v>212</v>
      </c>
      <c r="K1245" s="51">
        <v>12</v>
      </c>
      <c r="L1245" s="34" t="s">
        <v>212</v>
      </c>
      <c r="M1245" s="34" t="s">
        <v>6415</v>
      </c>
      <c r="N1245" s="146" t="s">
        <v>331</v>
      </c>
      <c r="O1245" s="53" t="s">
        <v>215</v>
      </c>
      <c r="P1245" s="28" t="s">
        <v>6416</v>
      </c>
      <c r="Q1245" s="78" t="s">
        <v>4283</v>
      </c>
      <c r="R1245" s="34" t="s">
        <v>6417</v>
      </c>
      <c r="S1245" s="34" t="s">
        <v>6418</v>
      </c>
      <c r="T1245" s="51">
        <v>5</v>
      </c>
      <c r="U1245" s="52" t="s">
        <v>5230</v>
      </c>
      <c r="V1245" s="52" t="s">
        <v>5231</v>
      </c>
    </row>
    <row r="1246" spans="1:22" ht="294" hidden="1">
      <c r="A1246" s="28">
        <v>1236</v>
      </c>
      <c r="B1246" s="28" t="s">
        <v>6405</v>
      </c>
      <c r="C1246" s="28" t="s">
        <v>92</v>
      </c>
      <c r="D1246" s="28" t="s">
        <v>93</v>
      </c>
      <c r="E1246" s="28" t="s">
        <v>4230</v>
      </c>
      <c r="F1246" s="28" t="s">
        <v>6406</v>
      </c>
      <c r="G1246" s="28" t="s">
        <v>6407</v>
      </c>
      <c r="H1246" s="37" t="s">
        <v>45</v>
      </c>
      <c r="I1246" s="30">
        <v>7</v>
      </c>
      <c r="J1246" s="34" t="s">
        <v>167</v>
      </c>
      <c r="K1246" s="51" t="s">
        <v>117</v>
      </c>
      <c r="L1246" s="34" t="s">
        <v>174</v>
      </c>
      <c r="M1246" s="34" t="s">
        <v>6419</v>
      </c>
      <c r="N1246" s="146" t="s">
        <v>170</v>
      </c>
      <c r="O1246" s="53" t="s">
        <v>171</v>
      </c>
      <c r="P1246" s="28" t="s">
        <v>6420</v>
      </c>
      <c r="Q1246" s="78" t="s">
        <v>4283</v>
      </c>
      <c r="R1246" s="34" t="s">
        <v>6421</v>
      </c>
      <c r="S1246" s="34"/>
      <c r="T1246" s="51"/>
      <c r="U1246" s="52"/>
      <c r="V1246" s="52"/>
    </row>
    <row r="1247" spans="1:22" ht="232" hidden="1">
      <c r="A1247" s="28">
        <v>1237</v>
      </c>
      <c r="B1247" s="28" t="s">
        <v>6422</v>
      </c>
      <c r="C1247" s="28" t="s">
        <v>92</v>
      </c>
      <c r="D1247" s="28" t="s">
        <v>93</v>
      </c>
      <c r="E1247" s="28" t="s">
        <v>4230</v>
      </c>
      <c r="F1247" s="28" t="s">
        <v>6423</v>
      </c>
      <c r="G1247" s="28" t="s">
        <v>6424</v>
      </c>
      <c r="H1247" s="37" t="s">
        <v>3</v>
      </c>
      <c r="I1247" s="30">
        <v>3</v>
      </c>
      <c r="J1247" s="34" t="s">
        <v>400</v>
      </c>
      <c r="K1247" s="51">
        <v>3</v>
      </c>
      <c r="L1247" s="34" t="s">
        <v>400</v>
      </c>
      <c r="M1247" s="34" t="s">
        <v>6425</v>
      </c>
      <c r="N1247" s="146" t="s">
        <v>625</v>
      </c>
      <c r="O1247" s="53" t="s">
        <v>403</v>
      </c>
      <c r="P1247" s="28" t="s">
        <v>6426</v>
      </c>
      <c r="Q1247" s="78" t="s">
        <v>6427</v>
      </c>
      <c r="R1247" s="36" t="s">
        <v>6428</v>
      </c>
      <c r="S1247" s="34" t="s">
        <v>6429</v>
      </c>
      <c r="T1247" s="337">
        <v>8109.29</v>
      </c>
      <c r="U1247" s="52" t="s">
        <v>630</v>
      </c>
      <c r="V1247" s="52" t="s">
        <v>631</v>
      </c>
    </row>
    <row r="1248" spans="1:22" ht="409.5" hidden="1">
      <c r="A1248" s="28">
        <v>1238</v>
      </c>
      <c r="B1248" s="28" t="s">
        <v>6422</v>
      </c>
      <c r="C1248" s="28" t="s">
        <v>92</v>
      </c>
      <c r="D1248" s="28" t="s">
        <v>93</v>
      </c>
      <c r="E1248" s="28" t="s">
        <v>4230</v>
      </c>
      <c r="F1248" s="28" t="s">
        <v>6430</v>
      </c>
      <c r="G1248" s="28" t="s">
        <v>6424</v>
      </c>
      <c r="H1248" s="37" t="s">
        <v>104</v>
      </c>
      <c r="I1248" s="30">
        <v>8</v>
      </c>
      <c r="J1248" s="34" t="s">
        <v>116</v>
      </c>
      <c r="K1248" s="51" t="s">
        <v>117</v>
      </c>
      <c r="L1248" s="34" t="s">
        <v>118</v>
      </c>
      <c r="M1248" s="34" t="s">
        <v>6431</v>
      </c>
      <c r="N1248" s="146" t="s">
        <v>120</v>
      </c>
      <c r="O1248" s="53" t="s">
        <v>121</v>
      </c>
      <c r="P1248" s="28" t="s">
        <v>6432</v>
      </c>
      <c r="Q1248" s="78" t="s">
        <v>6433</v>
      </c>
      <c r="R1248" s="34" t="s">
        <v>6434</v>
      </c>
      <c r="S1248" s="34" t="s">
        <v>6435</v>
      </c>
      <c r="T1248" s="51">
        <v>3</v>
      </c>
      <c r="U1248" s="52" t="s">
        <v>1683</v>
      </c>
      <c r="V1248" s="52" t="s">
        <v>1684</v>
      </c>
    </row>
    <row r="1249" spans="1:22" ht="406" hidden="1">
      <c r="A1249" s="28">
        <v>1239</v>
      </c>
      <c r="B1249" s="28" t="s">
        <v>6422</v>
      </c>
      <c r="C1249" s="28" t="s">
        <v>92</v>
      </c>
      <c r="D1249" s="28" t="s">
        <v>93</v>
      </c>
      <c r="E1249" s="28" t="s">
        <v>4230</v>
      </c>
      <c r="F1249" s="28" t="s">
        <v>6430</v>
      </c>
      <c r="G1249" s="28" t="s">
        <v>6424</v>
      </c>
      <c r="H1249" s="37" t="s">
        <v>45</v>
      </c>
      <c r="I1249" s="30">
        <v>7</v>
      </c>
      <c r="J1249" s="34" t="s">
        <v>167</v>
      </c>
      <c r="K1249" s="51">
        <v>1</v>
      </c>
      <c r="L1249" s="34" t="s">
        <v>168</v>
      </c>
      <c r="M1249" s="34" t="s">
        <v>6436</v>
      </c>
      <c r="N1249" s="146" t="s">
        <v>170</v>
      </c>
      <c r="O1249" s="53" t="s">
        <v>171</v>
      </c>
      <c r="P1249" s="28" t="s">
        <v>6437</v>
      </c>
      <c r="Q1249" s="78"/>
      <c r="R1249" s="34" t="s">
        <v>6438</v>
      </c>
      <c r="S1249" s="34"/>
      <c r="T1249" s="51"/>
      <c r="U1249" s="52"/>
      <c r="V1249" s="52"/>
    </row>
    <row r="1250" spans="1:22" ht="159.5" hidden="1">
      <c r="A1250" s="28">
        <v>1240</v>
      </c>
      <c r="B1250" s="28" t="s">
        <v>6422</v>
      </c>
      <c r="C1250" s="28" t="s">
        <v>92</v>
      </c>
      <c r="D1250" s="28" t="s">
        <v>93</v>
      </c>
      <c r="E1250" s="28" t="s">
        <v>4230</v>
      </c>
      <c r="F1250" s="28" t="s">
        <v>6430</v>
      </c>
      <c r="G1250" s="28" t="s">
        <v>6424</v>
      </c>
      <c r="H1250" s="37" t="s">
        <v>104</v>
      </c>
      <c r="I1250" s="30">
        <v>8</v>
      </c>
      <c r="J1250" s="34" t="s">
        <v>212</v>
      </c>
      <c r="K1250" s="51">
        <v>12</v>
      </c>
      <c r="L1250" s="34" t="s">
        <v>212</v>
      </c>
      <c r="M1250" s="34" t="s">
        <v>6439</v>
      </c>
      <c r="N1250" s="146" t="s">
        <v>331</v>
      </c>
      <c r="O1250" s="53" t="s">
        <v>215</v>
      </c>
      <c r="P1250" s="28" t="s">
        <v>6440</v>
      </c>
      <c r="Q1250" s="78" t="s">
        <v>6441</v>
      </c>
      <c r="R1250" s="34" t="s">
        <v>5350</v>
      </c>
      <c r="S1250" s="34" t="s">
        <v>6442</v>
      </c>
      <c r="T1250" s="51">
        <v>5</v>
      </c>
      <c r="U1250" s="52" t="s">
        <v>463</v>
      </c>
      <c r="V1250" s="52" t="s">
        <v>336</v>
      </c>
    </row>
    <row r="1251" spans="1:22" ht="294" hidden="1">
      <c r="A1251" s="28">
        <v>1241</v>
      </c>
      <c r="B1251" s="28" t="s">
        <v>6422</v>
      </c>
      <c r="C1251" s="28" t="s">
        <v>92</v>
      </c>
      <c r="D1251" s="28" t="s">
        <v>93</v>
      </c>
      <c r="E1251" s="28" t="s">
        <v>4230</v>
      </c>
      <c r="F1251" s="28" t="s">
        <v>6430</v>
      </c>
      <c r="G1251" s="28" t="s">
        <v>6424</v>
      </c>
      <c r="H1251" s="37" t="s">
        <v>45</v>
      </c>
      <c r="I1251" s="30">
        <v>7</v>
      </c>
      <c r="J1251" s="34" t="s">
        <v>167</v>
      </c>
      <c r="K1251" s="51" t="s">
        <v>117</v>
      </c>
      <c r="L1251" s="34" t="s">
        <v>174</v>
      </c>
      <c r="M1251" s="34" t="s">
        <v>6443</v>
      </c>
      <c r="N1251" s="146" t="s">
        <v>170</v>
      </c>
      <c r="O1251" s="53" t="s">
        <v>171</v>
      </c>
      <c r="P1251" s="28" t="s">
        <v>6444</v>
      </c>
      <c r="Q1251" s="78"/>
      <c r="R1251" s="34" t="s">
        <v>6445</v>
      </c>
      <c r="S1251" s="34"/>
      <c r="T1251" s="51"/>
      <c r="U1251" s="52"/>
      <c r="V1251" s="52"/>
    </row>
    <row r="1252" spans="1:22" ht="409.5" hidden="1">
      <c r="A1252" s="28">
        <v>1242</v>
      </c>
      <c r="B1252" s="28" t="s">
        <v>6446</v>
      </c>
      <c r="C1252" s="28" t="s">
        <v>92</v>
      </c>
      <c r="D1252" s="28" t="s">
        <v>93</v>
      </c>
      <c r="E1252" s="28" t="s">
        <v>4230</v>
      </c>
      <c r="F1252" s="28" t="s">
        <v>6447</v>
      </c>
      <c r="G1252" s="28" t="s">
        <v>6448</v>
      </c>
      <c r="H1252" s="37" t="s">
        <v>45</v>
      </c>
      <c r="I1252" s="30">
        <v>7</v>
      </c>
      <c r="J1252" s="34" t="s">
        <v>167</v>
      </c>
      <c r="K1252" s="51">
        <v>1</v>
      </c>
      <c r="L1252" s="34" t="s">
        <v>168</v>
      </c>
      <c r="M1252" s="34" t="s">
        <v>6449</v>
      </c>
      <c r="N1252" s="146" t="s">
        <v>170</v>
      </c>
      <c r="O1252" s="53" t="s">
        <v>171</v>
      </c>
      <c r="P1252" s="28" t="s">
        <v>6450</v>
      </c>
      <c r="Q1252" s="78" t="s">
        <v>4449</v>
      </c>
      <c r="R1252" s="34" t="s">
        <v>6451</v>
      </c>
      <c r="S1252" s="34"/>
      <c r="T1252" s="51"/>
      <c r="U1252" s="52"/>
      <c r="V1252" s="52"/>
    </row>
    <row r="1253" spans="1:22" ht="409.5" hidden="1">
      <c r="A1253" s="28">
        <v>1243</v>
      </c>
      <c r="B1253" s="28" t="s">
        <v>6446</v>
      </c>
      <c r="C1253" s="28" t="s">
        <v>92</v>
      </c>
      <c r="D1253" s="28" t="s">
        <v>93</v>
      </c>
      <c r="E1253" s="28" t="s">
        <v>4230</v>
      </c>
      <c r="F1253" s="28" t="s">
        <v>6447</v>
      </c>
      <c r="G1253" s="28" t="s">
        <v>6448</v>
      </c>
      <c r="H1253" s="37" t="s">
        <v>45</v>
      </c>
      <c r="I1253" s="30">
        <v>7</v>
      </c>
      <c r="J1253" s="34" t="s">
        <v>167</v>
      </c>
      <c r="K1253" s="51" t="s">
        <v>117</v>
      </c>
      <c r="L1253" s="34" t="s">
        <v>174</v>
      </c>
      <c r="M1253" s="34" t="s">
        <v>6452</v>
      </c>
      <c r="N1253" s="146" t="s">
        <v>170</v>
      </c>
      <c r="O1253" s="53" t="s">
        <v>171</v>
      </c>
      <c r="P1253" s="28" t="s">
        <v>6453</v>
      </c>
      <c r="Q1253" s="78" t="s">
        <v>4449</v>
      </c>
      <c r="R1253" s="34" t="s">
        <v>6454</v>
      </c>
      <c r="S1253" s="34"/>
      <c r="T1253" s="51"/>
      <c r="U1253" s="52"/>
      <c r="V1253" s="52"/>
    </row>
    <row r="1254" spans="1:22" ht="182" hidden="1">
      <c r="A1254" s="28">
        <v>1244</v>
      </c>
      <c r="B1254" s="28" t="s">
        <v>6446</v>
      </c>
      <c r="C1254" s="28" t="s">
        <v>92</v>
      </c>
      <c r="D1254" s="28" t="s">
        <v>93</v>
      </c>
      <c r="E1254" s="28" t="s">
        <v>4230</v>
      </c>
      <c r="F1254" s="28" t="s">
        <v>6447</v>
      </c>
      <c r="G1254" s="28" t="s">
        <v>6448</v>
      </c>
      <c r="H1254" s="37" t="s">
        <v>104</v>
      </c>
      <c r="I1254" s="30">
        <v>8</v>
      </c>
      <c r="J1254" s="34" t="s">
        <v>105</v>
      </c>
      <c r="K1254" s="51">
        <v>2</v>
      </c>
      <c r="L1254" s="34" t="s">
        <v>106</v>
      </c>
      <c r="M1254" s="34" t="s">
        <v>6455</v>
      </c>
      <c r="N1254" s="146" t="s">
        <v>108</v>
      </c>
      <c r="O1254" s="53" t="s">
        <v>109</v>
      </c>
      <c r="P1254" s="28" t="s">
        <v>6456</v>
      </c>
      <c r="Q1254" s="78" t="s">
        <v>6457</v>
      </c>
      <c r="R1254" s="34" t="s">
        <v>6458</v>
      </c>
      <c r="S1254" s="34" t="s">
        <v>6459</v>
      </c>
      <c r="T1254" s="51" t="s">
        <v>6460</v>
      </c>
      <c r="U1254" s="52" t="s">
        <v>456</v>
      </c>
      <c r="V1254" s="52" t="s">
        <v>944</v>
      </c>
    </row>
    <row r="1255" spans="1:22" ht="348" hidden="1">
      <c r="A1255" s="28">
        <v>1245</v>
      </c>
      <c r="B1255" s="28" t="s">
        <v>6446</v>
      </c>
      <c r="C1255" s="28" t="s">
        <v>92</v>
      </c>
      <c r="D1255" s="28" t="s">
        <v>93</v>
      </c>
      <c r="E1255" s="28" t="s">
        <v>4230</v>
      </c>
      <c r="F1255" s="28" t="s">
        <v>6447</v>
      </c>
      <c r="G1255" s="28" t="s">
        <v>6448</v>
      </c>
      <c r="H1255" s="37" t="s">
        <v>104</v>
      </c>
      <c r="I1255" s="30">
        <v>8</v>
      </c>
      <c r="J1255" s="34" t="s">
        <v>212</v>
      </c>
      <c r="K1255" s="51">
        <v>12</v>
      </c>
      <c r="L1255" s="34" t="s">
        <v>212</v>
      </c>
      <c r="M1255" s="34" t="s">
        <v>6461</v>
      </c>
      <c r="N1255" s="146" t="s">
        <v>331</v>
      </c>
      <c r="O1255" s="53" t="s">
        <v>215</v>
      </c>
      <c r="P1255" s="28" t="s">
        <v>6462</v>
      </c>
      <c r="Q1255" s="78" t="s">
        <v>6463</v>
      </c>
      <c r="R1255" s="34" t="s">
        <v>6464</v>
      </c>
      <c r="S1255" s="34"/>
      <c r="T1255" s="51"/>
      <c r="U1255" s="52"/>
      <c r="V1255" s="52"/>
    </row>
    <row r="1256" spans="1:22" ht="409.5" hidden="1">
      <c r="A1256" s="28">
        <v>1246</v>
      </c>
      <c r="B1256" s="28" t="s">
        <v>6446</v>
      </c>
      <c r="C1256" s="28" t="s">
        <v>92</v>
      </c>
      <c r="D1256" s="28" t="s">
        <v>93</v>
      </c>
      <c r="E1256" s="28" t="s">
        <v>4230</v>
      </c>
      <c r="F1256" s="28" t="s">
        <v>6447</v>
      </c>
      <c r="G1256" s="28" t="s">
        <v>6448</v>
      </c>
      <c r="H1256" s="37" t="s">
        <v>104</v>
      </c>
      <c r="I1256" s="30">
        <v>8</v>
      </c>
      <c r="J1256" s="34" t="s">
        <v>116</v>
      </c>
      <c r="K1256" s="51" t="s">
        <v>117</v>
      </c>
      <c r="L1256" s="34" t="s">
        <v>118</v>
      </c>
      <c r="M1256" s="34" t="s">
        <v>6465</v>
      </c>
      <c r="N1256" s="146" t="s">
        <v>120</v>
      </c>
      <c r="O1256" s="53" t="s">
        <v>121</v>
      </c>
      <c r="P1256" s="28" t="s">
        <v>6466</v>
      </c>
      <c r="Q1256" s="78" t="s">
        <v>4449</v>
      </c>
      <c r="R1256" s="34" t="s">
        <v>6467</v>
      </c>
      <c r="S1256" s="34" t="s">
        <v>6468</v>
      </c>
      <c r="T1256" s="51">
        <v>1</v>
      </c>
      <c r="U1256" s="52" t="s">
        <v>701</v>
      </c>
      <c r="V1256" s="52" t="s">
        <v>702</v>
      </c>
    </row>
    <row r="1257" spans="1:22" ht="409.5" hidden="1">
      <c r="A1257" s="28">
        <v>1247</v>
      </c>
      <c r="B1257" s="28" t="s">
        <v>6446</v>
      </c>
      <c r="C1257" s="28" t="s">
        <v>92</v>
      </c>
      <c r="D1257" s="28" t="s">
        <v>93</v>
      </c>
      <c r="E1257" s="28" t="s">
        <v>4230</v>
      </c>
      <c r="F1257" s="28" t="s">
        <v>6447</v>
      </c>
      <c r="G1257" s="28" t="s">
        <v>6448</v>
      </c>
      <c r="H1257" s="37" t="s">
        <v>104</v>
      </c>
      <c r="I1257" s="30">
        <v>8</v>
      </c>
      <c r="J1257" s="34" t="s">
        <v>149</v>
      </c>
      <c r="K1257" s="51">
        <v>14</v>
      </c>
      <c r="L1257" s="34" t="s">
        <v>149</v>
      </c>
      <c r="M1257" s="34" t="s">
        <v>6469</v>
      </c>
      <c r="N1257" s="146" t="s">
        <v>127</v>
      </c>
      <c r="O1257" s="53" t="s">
        <v>151</v>
      </c>
      <c r="P1257" s="28" t="s">
        <v>6470</v>
      </c>
      <c r="Q1257" s="78" t="s">
        <v>6471</v>
      </c>
      <c r="R1257" s="34" t="s">
        <v>6472</v>
      </c>
      <c r="S1257" s="34" t="s">
        <v>6473</v>
      </c>
      <c r="T1257" s="51">
        <v>2</v>
      </c>
      <c r="U1257" s="52" t="s">
        <v>999</v>
      </c>
      <c r="V1257" s="52" t="s">
        <v>664</v>
      </c>
    </row>
    <row r="1258" spans="1:22" ht="409.5" hidden="1">
      <c r="A1258" s="28">
        <v>1248</v>
      </c>
      <c r="B1258" s="28" t="s">
        <v>6474</v>
      </c>
      <c r="C1258" s="28" t="s">
        <v>92</v>
      </c>
      <c r="D1258" s="28" t="s">
        <v>93</v>
      </c>
      <c r="E1258" s="28" t="s">
        <v>4230</v>
      </c>
      <c r="F1258" s="28" t="s">
        <v>6475</v>
      </c>
      <c r="G1258" s="28" t="s">
        <v>6476</v>
      </c>
      <c r="H1258" s="37" t="s">
        <v>104</v>
      </c>
      <c r="I1258" s="30">
        <v>8</v>
      </c>
      <c r="J1258" s="34" t="s">
        <v>116</v>
      </c>
      <c r="K1258" s="51" t="s">
        <v>117</v>
      </c>
      <c r="L1258" s="34" t="s">
        <v>118</v>
      </c>
      <c r="M1258" s="34" t="s">
        <v>6477</v>
      </c>
      <c r="N1258" s="146" t="s">
        <v>120</v>
      </c>
      <c r="O1258" s="53" t="s">
        <v>121</v>
      </c>
      <c r="P1258" s="28" t="s">
        <v>6478</v>
      </c>
      <c r="Q1258" s="78" t="s">
        <v>2099</v>
      </c>
      <c r="R1258" s="34" t="s">
        <v>6479</v>
      </c>
      <c r="S1258" s="34" t="s">
        <v>6480</v>
      </c>
      <c r="T1258" s="295">
        <v>1</v>
      </c>
      <c r="U1258" s="43" t="s">
        <v>1683</v>
      </c>
      <c r="V1258" s="43" t="s">
        <v>1684</v>
      </c>
    </row>
    <row r="1259" spans="1:22" ht="406" hidden="1">
      <c r="A1259" s="28">
        <v>1249</v>
      </c>
      <c r="B1259" s="28" t="s">
        <v>6474</v>
      </c>
      <c r="C1259" s="28" t="s">
        <v>92</v>
      </c>
      <c r="D1259" s="28" t="s">
        <v>93</v>
      </c>
      <c r="E1259" s="28" t="s">
        <v>4230</v>
      </c>
      <c r="F1259" s="28" t="s">
        <v>6475</v>
      </c>
      <c r="G1259" s="28" t="s">
        <v>6476</v>
      </c>
      <c r="H1259" s="37" t="s">
        <v>45</v>
      </c>
      <c r="I1259" s="30">
        <v>7</v>
      </c>
      <c r="J1259" s="34" t="s">
        <v>167</v>
      </c>
      <c r="K1259" s="51">
        <v>1</v>
      </c>
      <c r="L1259" s="34" t="s">
        <v>168</v>
      </c>
      <c r="M1259" s="34" t="s">
        <v>6481</v>
      </c>
      <c r="N1259" s="146" t="s">
        <v>170</v>
      </c>
      <c r="O1259" s="53" t="s">
        <v>171</v>
      </c>
      <c r="P1259" s="28" t="s">
        <v>6482</v>
      </c>
      <c r="Q1259" s="78" t="s">
        <v>610</v>
      </c>
      <c r="R1259" s="34" t="s">
        <v>6483</v>
      </c>
      <c r="S1259" s="34"/>
      <c r="T1259" s="52"/>
      <c r="U1259" s="52"/>
      <c r="V1259" s="52"/>
    </row>
    <row r="1260" spans="1:22" ht="140" hidden="1">
      <c r="A1260" s="28">
        <v>1250</v>
      </c>
      <c r="B1260" s="28" t="s">
        <v>6474</v>
      </c>
      <c r="C1260" s="28" t="s">
        <v>92</v>
      </c>
      <c r="D1260" s="28" t="s">
        <v>93</v>
      </c>
      <c r="E1260" s="28" t="s">
        <v>4230</v>
      </c>
      <c r="F1260" s="28" t="s">
        <v>6475</v>
      </c>
      <c r="G1260" s="28" t="s">
        <v>6476</v>
      </c>
      <c r="H1260" s="37" t="s">
        <v>104</v>
      </c>
      <c r="I1260" s="30">
        <v>8</v>
      </c>
      <c r="J1260" s="34" t="s">
        <v>212</v>
      </c>
      <c r="K1260" s="51">
        <v>12</v>
      </c>
      <c r="L1260" s="34" t="s">
        <v>212</v>
      </c>
      <c r="M1260" s="34" t="s">
        <v>6484</v>
      </c>
      <c r="N1260" s="146" t="s">
        <v>331</v>
      </c>
      <c r="O1260" s="53" t="s">
        <v>215</v>
      </c>
      <c r="P1260" s="28" t="s">
        <v>6485</v>
      </c>
      <c r="Q1260" s="78" t="s">
        <v>6486</v>
      </c>
      <c r="R1260" s="34" t="s">
        <v>6487</v>
      </c>
      <c r="S1260" s="34" t="s">
        <v>5771</v>
      </c>
      <c r="T1260" s="56">
        <v>2</v>
      </c>
      <c r="U1260" s="34" t="s">
        <v>463</v>
      </c>
      <c r="V1260" s="34" t="s">
        <v>336</v>
      </c>
    </row>
    <row r="1261" spans="1:22" ht="294" hidden="1">
      <c r="A1261" s="28">
        <v>1251</v>
      </c>
      <c r="B1261" s="28" t="s">
        <v>6474</v>
      </c>
      <c r="C1261" s="28" t="s">
        <v>92</v>
      </c>
      <c r="D1261" s="28" t="s">
        <v>93</v>
      </c>
      <c r="E1261" s="28" t="s">
        <v>4230</v>
      </c>
      <c r="F1261" s="28" t="s">
        <v>6475</v>
      </c>
      <c r="G1261" s="28" t="s">
        <v>6476</v>
      </c>
      <c r="H1261" s="37" t="s">
        <v>45</v>
      </c>
      <c r="I1261" s="30">
        <v>7</v>
      </c>
      <c r="J1261" s="34" t="s">
        <v>167</v>
      </c>
      <c r="K1261" s="51" t="s">
        <v>117</v>
      </c>
      <c r="L1261" s="34" t="s">
        <v>174</v>
      </c>
      <c r="M1261" s="34" t="s">
        <v>6488</v>
      </c>
      <c r="N1261" s="146" t="s">
        <v>170</v>
      </c>
      <c r="O1261" s="53" t="s">
        <v>171</v>
      </c>
      <c r="P1261" s="28" t="s">
        <v>6489</v>
      </c>
      <c r="Q1261" s="78" t="s">
        <v>610</v>
      </c>
      <c r="R1261" s="34" t="s">
        <v>6490</v>
      </c>
      <c r="S1261" s="34"/>
      <c r="T1261" s="53"/>
      <c r="U1261" s="53"/>
      <c r="V1261" s="34"/>
    </row>
  </sheetData>
  <autoFilter xmlns:x14="http://schemas.microsoft.com/office/spreadsheetml/2009/9/main" ref="A10:V1261" xr:uid="{B2654F58-18C4-4C7A-B164-D193C563FD1A}">
    <filterColumn colId="5">
      <filters>
        <filter val="Miguel Alejandro Rangel González"/>
      </filters>
    </filterColumn>
    <filterColumn colId="18">
      <filters>
        <mc:AlternateContent xmlns:mc="http://schemas.openxmlformats.org/markup-compatibility/2006">
          <mc:Choice Requires="x14">
            <x14:filter val="03-MI-JPJ-MARG-C2_x000a__x000a_La persona candidata a juzgadora presentó de forma extemporánea la  documentación del artículo 8 de los LFPEPJ en el MEFIC"/>
            <x14:filter val="03-MI-JPJ-MARG-C3_x000a__x000a_Sin efectos en atencion al acatamiento señalado en la sentencia ST-RAP-134/2025 de la Sala Toluca del TEPJF_x000a__x000a__x000a__x000a__x000a__x000a__x000a__x000a__x000a__x000a__x000a__x000a_03-MI-JPJ-MARG-C4_x000a__x000a_Sin efectos en atencion al acatamiento señalado en la sentencia ST-RAP-134/2025 de la Sala Toluca del TEPJF"/>
          </mc:Choice>
          <mc:Fallback>
            <filter val="03-MI-JPJ-MARG-C2_x000a__x000a_La persona candidata a juzgadora presentó de forma extemporánea la  documentación del artículo 8 de los LFPEPJ en el MEFIC"/>
          </mc:Fallback>
        </mc:AlternateContent>
      </filters>
    </filterColumn>
  </autoFilter>
  <sortState xmlns:xlrd2="http://schemas.microsoft.com/office/spreadsheetml/2017/richdata2" ref="A11:O387">
    <sortCondition ref="I11:I387"/>
    <sortCondition ref="K11:K387"/>
  </sortState>
  <conditionalFormatting sqref="J101">
    <cfRule type="duplicateValues" dxfId="25" priority="47"/>
  </conditionalFormatting>
  <conditionalFormatting sqref="J359">
    <cfRule type="duplicateValues" dxfId="24" priority="45"/>
  </conditionalFormatting>
  <conditionalFormatting sqref="J403">
    <cfRule type="duplicateValues" dxfId="23" priority="21"/>
  </conditionalFormatting>
  <conditionalFormatting sqref="J412">
    <cfRule type="duplicateValues" dxfId="22" priority="19"/>
  </conditionalFormatting>
  <conditionalFormatting sqref="J535">
    <cfRule type="duplicateValues" dxfId="21" priority="17"/>
  </conditionalFormatting>
  <conditionalFormatting sqref="J580">
    <cfRule type="duplicateValues" dxfId="20" priority="15"/>
  </conditionalFormatting>
  <conditionalFormatting sqref="J591">
    <cfRule type="duplicateValues" dxfId="19" priority="13"/>
  </conditionalFormatting>
  <conditionalFormatting sqref="J607">
    <cfRule type="duplicateValues" dxfId="18" priority="11"/>
  </conditionalFormatting>
  <conditionalFormatting sqref="J624">
    <cfRule type="duplicateValues" dxfId="17" priority="9"/>
  </conditionalFormatting>
  <conditionalFormatting sqref="J648">
    <cfRule type="duplicateValues" dxfId="16" priority="8"/>
  </conditionalFormatting>
  <conditionalFormatting sqref="J677">
    <cfRule type="duplicateValues" dxfId="15" priority="5"/>
  </conditionalFormatting>
  <conditionalFormatting sqref="J687">
    <cfRule type="duplicateValues" dxfId="14" priority="3"/>
  </conditionalFormatting>
  <conditionalFormatting sqref="J701">
    <cfRule type="duplicateValues" dxfId="13" priority="1"/>
  </conditionalFormatting>
  <conditionalFormatting sqref="L101">
    <cfRule type="duplicateValues" dxfId="12" priority="48"/>
  </conditionalFormatting>
  <conditionalFormatting sqref="L359">
    <cfRule type="duplicateValues" dxfId="11" priority="46"/>
  </conditionalFormatting>
  <conditionalFormatting sqref="L403">
    <cfRule type="duplicateValues" dxfId="10" priority="22"/>
  </conditionalFormatting>
  <conditionalFormatting sqref="L412">
    <cfRule type="duplicateValues" dxfId="9" priority="20"/>
  </conditionalFormatting>
  <conditionalFormatting sqref="L535">
    <cfRule type="duplicateValues" dxfId="8" priority="18"/>
  </conditionalFormatting>
  <conditionalFormatting sqref="L580">
    <cfRule type="duplicateValues" dxfId="7" priority="16"/>
  </conditionalFormatting>
  <conditionalFormatting sqref="L591">
    <cfRule type="duplicateValues" dxfId="6" priority="14"/>
  </conditionalFormatting>
  <conditionalFormatting sqref="L607">
    <cfRule type="duplicateValues" dxfId="5" priority="12"/>
  </conditionalFormatting>
  <conditionalFormatting sqref="L624">
    <cfRule type="duplicateValues" dxfId="4" priority="10"/>
  </conditionalFormatting>
  <conditionalFormatting sqref="L648">
    <cfRule type="duplicateValues" dxfId="3" priority="7"/>
  </conditionalFormatting>
  <conditionalFormatting sqref="L677">
    <cfRule type="duplicateValues" dxfId="2" priority="6"/>
  </conditionalFormatting>
  <conditionalFormatting sqref="L687">
    <cfRule type="duplicateValues" dxfId="1" priority="4"/>
  </conditionalFormatting>
  <conditionalFormatting sqref="L701">
    <cfRule type="duplicateValues" dxfId="0" priority="2"/>
  </conditionalFormatting>
  <dataValidations count="1">
    <dataValidation type="list" allowBlank="1" showInputMessage="1" showErrorMessage="1" sqref="C606:D614 C701:D712 C648:D695 C388:D393 E388:E783 C892:D900 C958:D970 C978:D988 C1060:D1061 C1106:D1109 C1113:D1116 C1123:D1127 C1150:D1157 C1184:D1194 C1213:D1223 C1243:D1244 C793:D817 C1069:D1099 C922:D946 C839:D861" xr:uid="{BAEE5705-291E-4885-A972-4921BBC6D540}">
      <formula1>#REF!</formula1>
    </dataValidation>
  </dataValidations>
  <hyperlinks>
    <hyperlink ref="Q1211" r:id="rId1" display="https://informatica.iem.org.mx/poderjudicial/calendario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 xr:uid="{56E65BEA-6300-4897-948C-295CA2A20DC9}"/>
  </hyperlinks>
  <pageMargins left="0.51181102362204722" right="0.51181102362204722" top="0.55118110236220474" bottom="0.55118110236220474" header="0.31496062992125984" footer="0.31496062992125984"/>
  <pageSetup paperSize="5" scale="40" orientation="landscape" r:id="rId2"/>
  <headerFooter>
    <oddFooter>&amp;C&amp;P/&amp;N</oddFooter>
  </headerFooter>
  <colBreaks count="1" manualBreakCount="1">
    <brk id="17" max="1260" man="1"/>
  </colBreaks>
  <ignoredErrors>
    <ignoredError sqref="T530 T592"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cols>
    <col min="4" max="4" width="16.26953125" bestFit="1" customWidth="1"/>
  </cols>
  <sheetData>
    <row r="5" spans="2:6">
      <c r="B5" s="14" t="s">
        <v>71</v>
      </c>
      <c r="D5" s="14" t="s">
        <v>6491</v>
      </c>
      <c r="F5" s="14" t="s">
        <v>6492</v>
      </c>
    </row>
    <row r="6" spans="2:6">
      <c r="B6" t="s">
        <v>6493</v>
      </c>
      <c r="D6" t="s">
        <v>6494</v>
      </c>
      <c r="F6" t="s">
        <v>6495</v>
      </c>
    </row>
    <row r="7" spans="2:6">
      <c r="B7" t="s">
        <v>92</v>
      </c>
      <c r="D7" t="s">
        <v>6496</v>
      </c>
      <c r="F7" t="s">
        <v>6497</v>
      </c>
    </row>
    <row r="8" spans="2:6">
      <c r="D8" t="s">
        <v>6498</v>
      </c>
      <c r="F8" t="s">
        <v>6499</v>
      </c>
    </row>
    <row r="9" spans="2:6">
      <c r="D9" t="s">
        <v>6500</v>
      </c>
      <c r="F9" t="s">
        <v>6501</v>
      </c>
    </row>
    <row r="10" spans="2:6">
      <c r="D10" t="s">
        <v>6502</v>
      </c>
      <c r="F10" t="s">
        <v>6503</v>
      </c>
    </row>
    <row r="11" spans="2:6">
      <c r="D11" t="s">
        <v>6504</v>
      </c>
      <c r="F11" t="s">
        <v>6505</v>
      </c>
    </row>
    <row r="12" spans="2:6">
      <c r="D12" t="s">
        <v>6506</v>
      </c>
      <c r="F12" t="s">
        <v>94</v>
      </c>
    </row>
    <row r="13" spans="2:6">
      <c r="D13" t="s">
        <v>6507</v>
      </c>
      <c r="F13" t="s">
        <v>6508</v>
      </c>
    </row>
    <row r="14" spans="2:6">
      <c r="D14" t="s">
        <v>6509</v>
      </c>
      <c r="F14" t="s">
        <v>6510</v>
      </c>
    </row>
    <row r="15" spans="2:6">
      <c r="D15" t="s">
        <v>6511</v>
      </c>
      <c r="F15" t="s">
        <v>6512</v>
      </c>
    </row>
    <row r="16" spans="2:6">
      <c r="D16" t="s">
        <v>6513</v>
      </c>
      <c r="F16" t="s">
        <v>6514</v>
      </c>
    </row>
    <row r="17" spans="4:6">
      <c r="D17" t="s">
        <v>6515</v>
      </c>
      <c r="F17" t="s">
        <v>6516</v>
      </c>
    </row>
    <row r="18" spans="4:6">
      <c r="D18" t="s">
        <v>6517</v>
      </c>
      <c r="F18" t="s">
        <v>6518</v>
      </c>
    </row>
    <row r="19" spans="4:6">
      <c r="D19" t="s">
        <v>6519</v>
      </c>
      <c r="F19" t="s">
        <v>6520</v>
      </c>
    </row>
    <row r="20" spans="4:6">
      <c r="D20" t="s">
        <v>6521</v>
      </c>
      <c r="F20" t="s">
        <v>6522</v>
      </c>
    </row>
    <row r="21" spans="4:6">
      <c r="D21" t="s">
        <v>93</v>
      </c>
      <c r="F21" t="s">
        <v>6523</v>
      </c>
    </row>
    <row r="22" spans="4:6">
      <c r="D22" t="s">
        <v>6524</v>
      </c>
      <c r="F22" t="s">
        <v>6525</v>
      </c>
    </row>
    <row r="23" spans="4:6">
      <c r="D23" t="s">
        <v>6526</v>
      </c>
      <c r="F23" t="s">
        <v>6527</v>
      </c>
    </row>
    <row r="24" spans="4:6">
      <c r="D24" t="s">
        <v>6528</v>
      </c>
      <c r="F24" t="s">
        <v>6529</v>
      </c>
    </row>
    <row r="25" spans="4:6">
      <c r="D25" t="s">
        <v>6530</v>
      </c>
      <c r="F25" t="s">
        <v>6531</v>
      </c>
    </row>
    <row r="26" spans="4:6">
      <c r="D26" t="s">
        <v>6532</v>
      </c>
    </row>
    <row r="27" spans="4:6">
      <c r="D27" t="s">
        <v>6533</v>
      </c>
    </row>
    <row r="28" spans="4:6">
      <c r="D28" t="s">
        <v>6534</v>
      </c>
    </row>
    <row r="29" spans="4:6">
      <c r="D29" t="s">
        <v>6535</v>
      </c>
    </row>
    <row r="30" spans="4:6">
      <c r="D30" t="s">
        <v>6536</v>
      </c>
    </row>
    <row r="31" spans="4:6">
      <c r="D31" t="s">
        <v>6537</v>
      </c>
    </row>
    <row r="32" spans="4:6">
      <c r="D32" t="s">
        <v>6538</v>
      </c>
    </row>
    <row r="33" spans="4:4">
      <c r="D33" t="s">
        <v>6539</v>
      </c>
    </row>
    <row r="34" spans="4:4">
      <c r="D34" t="s">
        <v>6540</v>
      </c>
    </row>
    <row r="35" spans="4:4">
      <c r="D35" t="s">
        <v>6541</v>
      </c>
    </row>
    <row r="36" spans="4:4">
      <c r="D36" t="s">
        <v>6542</v>
      </c>
    </row>
    <row r="37" spans="4:4">
      <c r="D37" t="s">
        <v>6543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c r="C1" s="4" t="s">
        <v>6544</v>
      </c>
      <c r="H1" s="4" t="s">
        <v>6545</v>
      </c>
    </row>
    <row r="3" spans="3:9">
      <c r="C3" t="s">
        <v>6546</v>
      </c>
      <c r="H3" t="s">
        <v>6546</v>
      </c>
      <c r="I3" t="str">
        <f>IF(H3=C3,"VERDADERO","FALSO")</f>
        <v>VERDADERO</v>
      </c>
    </row>
    <row r="4" spans="3:9">
      <c r="C4" t="s">
        <v>6547</v>
      </c>
      <c r="H4" t="s">
        <v>6547</v>
      </c>
      <c r="I4" t="str">
        <f t="shared" ref="I4:I17" si="0">IF(H4=C4,"VERDADERO","FALSO")</f>
        <v>VERDADERO</v>
      </c>
    </row>
    <row r="5" spans="3:9">
      <c r="C5" t="s">
        <v>6548</v>
      </c>
      <c r="H5" t="s">
        <v>6548</v>
      </c>
      <c r="I5" t="str">
        <f t="shared" si="0"/>
        <v>VERDADERO</v>
      </c>
    </row>
    <row r="6" spans="3:9">
      <c r="C6" t="s">
        <v>6549</v>
      </c>
      <c r="H6" t="s">
        <v>6549</v>
      </c>
      <c r="I6" t="str">
        <f t="shared" si="0"/>
        <v>VERDADERO</v>
      </c>
    </row>
    <row r="7" spans="3:9">
      <c r="C7" t="s">
        <v>6550</v>
      </c>
      <c r="H7" t="s">
        <v>6550</v>
      </c>
      <c r="I7" t="str">
        <f t="shared" si="0"/>
        <v>VERDADERO</v>
      </c>
    </row>
    <row r="8" spans="3:9">
      <c r="C8" t="s">
        <v>6551</v>
      </c>
      <c r="H8" t="s">
        <v>6551</v>
      </c>
      <c r="I8" t="str">
        <f t="shared" si="0"/>
        <v>VERDADERO</v>
      </c>
    </row>
    <row r="9" spans="3:9">
      <c r="C9" t="s">
        <v>6552</v>
      </c>
      <c r="H9" t="s">
        <v>6552</v>
      </c>
      <c r="I9" t="str">
        <f t="shared" si="0"/>
        <v>VERDADERO</v>
      </c>
    </row>
    <row r="10" spans="3:9">
      <c r="C10" t="s">
        <v>6553</v>
      </c>
      <c r="H10" t="s">
        <v>6553</v>
      </c>
      <c r="I10" t="str">
        <f t="shared" si="0"/>
        <v>VERDADERO</v>
      </c>
    </row>
    <row r="11" spans="3:9">
      <c r="C11" t="s">
        <v>6554</v>
      </c>
      <c r="H11" t="s">
        <v>6554</v>
      </c>
      <c r="I11" t="str">
        <f t="shared" si="0"/>
        <v>VERDADERO</v>
      </c>
    </row>
    <row r="12" spans="3:9">
      <c r="C12" t="s">
        <v>6555</v>
      </c>
      <c r="H12" t="s">
        <v>6555</v>
      </c>
      <c r="I12" t="str">
        <f t="shared" si="0"/>
        <v>VERDADERO</v>
      </c>
    </row>
    <row r="13" spans="3:9">
      <c r="C13" t="s">
        <v>6556</v>
      </c>
      <c r="H13" t="s">
        <v>6556</v>
      </c>
      <c r="I13" t="str">
        <f t="shared" si="0"/>
        <v>VERDADERO</v>
      </c>
    </row>
    <row r="14" spans="3:9">
      <c r="C14" t="s">
        <v>6557</v>
      </c>
      <c r="H14" t="s">
        <v>6557</v>
      </c>
      <c r="I14" t="str">
        <f t="shared" si="0"/>
        <v>VERDADERO</v>
      </c>
    </row>
    <row r="15" spans="3:9">
      <c r="C15" t="s">
        <v>6558</v>
      </c>
      <c r="H15" t="s">
        <v>6558</v>
      </c>
      <c r="I15" t="str">
        <f t="shared" si="0"/>
        <v>VERDADERO</v>
      </c>
    </row>
    <row r="16" spans="3:9">
      <c r="C16" t="s">
        <v>6559</v>
      </c>
      <c r="H16" t="s">
        <v>6559</v>
      </c>
      <c r="I16" t="str">
        <f t="shared" si="0"/>
        <v>VERDADERO</v>
      </c>
    </row>
    <row r="17" spans="3:9">
      <c r="C17" t="s">
        <v>6560</v>
      </c>
      <c r="H17" t="s">
        <v>6560</v>
      </c>
      <c r="I17" t="str">
        <f t="shared" si="0"/>
        <v>VERDADERO</v>
      </c>
    </row>
    <row r="18" spans="3:9">
      <c r="C18" t="s">
        <v>6561</v>
      </c>
      <c r="H18" t="s">
        <v>6562</v>
      </c>
    </row>
    <row r="19" spans="3:9">
      <c r="C19" t="s">
        <v>6563</v>
      </c>
      <c r="H19" t="s">
        <v>6564</v>
      </c>
    </row>
    <row r="20" spans="3:9">
      <c r="C20" t="s">
        <v>6565</v>
      </c>
      <c r="H20" t="s">
        <v>6566</v>
      </c>
    </row>
    <row r="21" spans="3:9">
      <c r="C21" t="s">
        <v>6567</v>
      </c>
      <c r="H21" t="s">
        <v>6568</v>
      </c>
    </row>
    <row r="22" spans="3:9">
      <c r="C22" t="s">
        <v>6569</v>
      </c>
      <c r="H22" t="s">
        <v>6570</v>
      </c>
    </row>
    <row r="23" spans="3:9">
      <c r="C23" t="s">
        <v>6571</v>
      </c>
      <c r="H23" t="s">
        <v>6572</v>
      </c>
    </row>
    <row r="24" spans="3:9">
      <c r="C24" t="s">
        <v>6573</v>
      </c>
      <c r="H24" t="s">
        <v>6574</v>
      </c>
    </row>
    <row r="25" spans="3:9">
      <c r="C25" t="s">
        <v>6575</v>
      </c>
      <c r="H25" t="s">
        <v>6576</v>
      </c>
    </row>
    <row r="26" spans="3:9">
      <c r="C26" s="6" t="s">
        <v>6577</v>
      </c>
      <c r="D26" s="6"/>
      <c r="E26" s="6"/>
      <c r="F26" s="6"/>
      <c r="G26" s="6"/>
      <c r="H26" t="s">
        <v>6578</v>
      </c>
    </row>
    <row r="27" spans="3:9">
      <c r="C27" s="6" t="s">
        <v>6579</v>
      </c>
      <c r="D27" s="6"/>
      <c r="E27" s="6"/>
      <c r="F27" s="6"/>
      <c r="G27" s="6"/>
      <c r="H27" t="s">
        <v>6561</v>
      </c>
    </row>
    <row r="28" spans="3:9">
      <c r="C28" s="6" t="s">
        <v>6580</v>
      </c>
      <c r="D28" s="6"/>
      <c r="E28" s="6"/>
      <c r="F28" s="6"/>
      <c r="G28" s="6"/>
      <c r="H28" t="s">
        <v>6563</v>
      </c>
    </row>
    <row r="29" spans="3:9">
      <c r="C29" s="6" t="s">
        <v>6581</v>
      </c>
      <c r="D29" s="6"/>
      <c r="E29" s="6"/>
      <c r="F29" s="6"/>
      <c r="G29" s="6"/>
      <c r="H29" t="s">
        <v>6565</v>
      </c>
    </row>
    <row r="30" spans="3:9">
      <c r="C30" s="6" t="s">
        <v>6582</v>
      </c>
      <c r="D30" s="6"/>
      <c r="E30" s="6"/>
      <c r="F30" s="6"/>
      <c r="G30" s="6"/>
      <c r="H30" t="s">
        <v>6567</v>
      </c>
    </row>
    <row r="31" spans="3:9">
      <c r="C31" s="6" t="s">
        <v>6583</v>
      </c>
      <c r="D31" s="6"/>
      <c r="E31" s="6"/>
      <c r="F31" s="6"/>
      <c r="G31" s="6"/>
      <c r="H31" t="s">
        <v>6569</v>
      </c>
    </row>
    <row r="32" spans="3:9">
      <c r="C32" s="6" t="s">
        <v>6584</v>
      </c>
      <c r="D32" s="6"/>
      <c r="E32" s="6"/>
      <c r="F32" s="6"/>
      <c r="G32" s="6"/>
      <c r="H32" t="s">
        <v>6571</v>
      </c>
    </row>
    <row r="33" spans="3:8">
      <c r="C33" s="6" t="s">
        <v>6585</v>
      </c>
      <c r="D33" s="6"/>
      <c r="E33" s="6"/>
      <c r="F33" s="6"/>
      <c r="G33" s="6"/>
      <c r="H33" t="s">
        <v>6573</v>
      </c>
    </row>
    <row r="34" spans="3:8">
      <c r="C34" s="6" t="s">
        <v>6586</v>
      </c>
      <c r="D34" s="6"/>
      <c r="E34" s="6"/>
      <c r="F34" s="6"/>
      <c r="G34" s="6"/>
      <c r="H34" t="s">
        <v>6575</v>
      </c>
    </row>
    <row r="35" spans="3:8">
      <c r="C35" s="6" t="s">
        <v>6587</v>
      </c>
      <c r="D35" s="6"/>
      <c r="E35" s="6"/>
      <c r="F35" s="6"/>
      <c r="G35" s="6"/>
      <c r="H35" t="s">
        <v>6588</v>
      </c>
    </row>
    <row r="36" spans="3:8">
      <c r="C36" s="6" t="s">
        <v>6589</v>
      </c>
      <c r="D36" s="6"/>
      <c r="E36" s="6"/>
      <c r="F36" s="6"/>
      <c r="G36" s="6"/>
      <c r="H36" t="s">
        <v>6590</v>
      </c>
    </row>
    <row r="37" spans="3:8">
      <c r="H37" t="s">
        <v>6591</v>
      </c>
    </row>
    <row r="38" spans="3:8">
      <c r="H38" t="s">
        <v>6592</v>
      </c>
    </row>
    <row r="39" spans="3:8">
      <c r="H39" t="s">
        <v>6593</v>
      </c>
    </row>
    <row r="40" spans="3:8">
      <c r="C40" t="s">
        <v>6594</v>
      </c>
      <c r="H40" t="s">
        <v>6595</v>
      </c>
    </row>
    <row r="41" spans="3:8">
      <c r="C41" t="s">
        <v>6596</v>
      </c>
      <c r="H41" t="s">
        <v>6597</v>
      </c>
    </row>
    <row r="42" spans="3:8">
      <c r="C42" t="s">
        <v>6598</v>
      </c>
      <c r="H42" t="s">
        <v>6599</v>
      </c>
    </row>
    <row r="43" spans="3:8">
      <c r="C43" t="s">
        <v>6600</v>
      </c>
      <c r="H43" t="s">
        <v>6601</v>
      </c>
    </row>
    <row r="44" spans="3:8">
      <c r="C44" t="s">
        <v>6602</v>
      </c>
      <c r="H44" t="s">
        <v>6603</v>
      </c>
    </row>
    <row r="45" spans="3:8">
      <c r="C45" t="s">
        <v>6604</v>
      </c>
      <c r="H45" t="s">
        <v>6605</v>
      </c>
    </row>
    <row r="46" spans="3:8">
      <c r="C46" t="s">
        <v>6606</v>
      </c>
      <c r="H46" t="s">
        <v>6607</v>
      </c>
    </row>
    <row r="47" spans="3:8">
      <c r="C47" t="s">
        <v>6608</v>
      </c>
      <c r="H47" t="s">
        <v>6609</v>
      </c>
    </row>
    <row r="48" spans="3:8">
      <c r="C48" t="s">
        <v>6610</v>
      </c>
      <c r="H48" t="s">
        <v>6611</v>
      </c>
    </row>
    <row r="49" spans="3:9">
      <c r="C49" t="s">
        <v>6612</v>
      </c>
      <c r="H49" t="s">
        <v>6594</v>
      </c>
    </row>
    <row r="50" spans="3:9">
      <c r="C50" t="s">
        <v>6613</v>
      </c>
      <c r="H50" t="s">
        <v>6596</v>
      </c>
    </row>
    <row r="51" spans="3:9">
      <c r="C51" t="s">
        <v>6614</v>
      </c>
      <c r="H51" t="s">
        <v>6598</v>
      </c>
    </row>
    <row r="52" spans="3:9">
      <c r="C52" t="s">
        <v>6615</v>
      </c>
      <c r="H52" t="s">
        <v>6600</v>
      </c>
    </row>
    <row r="53" spans="3:9">
      <c r="C53" t="s">
        <v>6616</v>
      </c>
      <c r="H53" t="s">
        <v>6602</v>
      </c>
    </row>
    <row r="54" spans="3:9">
      <c r="C54" t="s">
        <v>6617</v>
      </c>
      <c r="H54" t="s">
        <v>6604</v>
      </c>
    </row>
    <row r="55" spans="3:9" ht="15.75" customHeight="1">
      <c r="H55" t="s">
        <v>6606</v>
      </c>
    </row>
    <row r="56" spans="3:9">
      <c r="H56" t="s">
        <v>6608</v>
      </c>
    </row>
    <row r="57" spans="3:9">
      <c r="H57" t="s">
        <v>6610</v>
      </c>
      <c r="I57" t="e">
        <f>IF(H18=#REF!,"VERDADERO","FALSO")</f>
        <v>#REF!</v>
      </c>
    </row>
    <row r="58" spans="3:9">
      <c r="H58" t="s">
        <v>6612</v>
      </c>
      <c r="I58" t="e">
        <f>IF(H19=#REF!,"VERDADERO","FALSO")</f>
        <v>#REF!</v>
      </c>
    </row>
    <row r="59" spans="3:9">
      <c r="H59" t="s">
        <v>6613</v>
      </c>
      <c r="I59" t="e">
        <f>IF(H20=#REF!,"VERDADERO","FALSO")</f>
        <v>#REF!</v>
      </c>
    </row>
    <row r="60" spans="3:9">
      <c r="H60" t="s">
        <v>6614</v>
      </c>
      <c r="I60" t="e">
        <f>IF(H21=#REF!,"VERDADERO","FALSO")</f>
        <v>#REF!</v>
      </c>
    </row>
    <row r="61" spans="3:9">
      <c r="H61" t="s">
        <v>6615</v>
      </c>
      <c r="I61" t="e">
        <f>IF(H22=#REF!,"VERDADERO","FALSO")</f>
        <v>#REF!</v>
      </c>
    </row>
    <row r="62" spans="3:9">
      <c r="H62" t="s">
        <v>6616</v>
      </c>
      <c r="I62" t="e">
        <f>IF(H23=#REF!,"VERDADERO","FALSO")</f>
        <v>#REF!</v>
      </c>
    </row>
    <row r="63" spans="3:9">
      <c r="H63" t="s">
        <v>6617</v>
      </c>
      <c r="I63" t="e">
        <f>IF(H24=#REF!,"VERDADERO","FALSO")</f>
        <v>#REF!</v>
      </c>
    </row>
    <row r="64" spans="3:9">
      <c r="H64" t="s">
        <v>6618</v>
      </c>
      <c r="I64" t="e">
        <f>IF(H25=#REF!,"VERDADERO","FALSO")</f>
        <v>#REF!</v>
      </c>
    </row>
    <row r="65" spans="8:9">
      <c r="H65" t="s">
        <v>6619</v>
      </c>
      <c r="I65" t="e">
        <f>IF(H26=#REF!,"VERDADERO","FALSO")</f>
        <v>#REF!</v>
      </c>
    </row>
    <row r="66" spans="8:9">
      <c r="H66" t="s">
        <v>6620</v>
      </c>
      <c r="I66" t="str">
        <f t="shared" ref="I66:I103" si="1">IF(H27=C18,"VERDADERO","FALSO")</f>
        <v>VERDADERO</v>
      </c>
    </row>
    <row r="67" spans="8:9">
      <c r="H67" t="s">
        <v>6621</v>
      </c>
      <c r="I67" t="str">
        <f t="shared" si="1"/>
        <v>VERDADERO</v>
      </c>
    </row>
    <row r="68" spans="8:9">
      <c r="H68" t="s">
        <v>6622</v>
      </c>
      <c r="I68" t="str">
        <f t="shared" si="1"/>
        <v>VERDADERO</v>
      </c>
    </row>
    <row r="69" spans="8:9">
      <c r="H69" t="s">
        <v>6623</v>
      </c>
      <c r="I69" t="str">
        <f t="shared" si="1"/>
        <v>VERDADERO</v>
      </c>
    </row>
    <row r="70" spans="8:9">
      <c r="H70" t="s">
        <v>6624</v>
      </c>
      <c r="I70" t="str">
        <f t="shared" si="1"/>
        <v>VERDADERO</v>
      </c>
    </row>
    <row r="71" spans="8:9">
      <c r="H71" t="s">
        <v>6625</v>
      </c>
      <c r="I71" t="str">
        <f t="shared" si="1"/>
        <v>VERDADERO</v>
      </c>
    </row>
    <row r="72" spans="8:9">
      <c r="H72" t="s">
        <v>6626</v>
      </c>
      <c r="I72" t="str">
        <f t="shared" si="1"/>
        <v>VERDADERO</v>
      </c>
    </row>
    <row r="73" spans="8:9">
      <c r="H73" t="s">
        <v>6627</v>
      </c>
      <c r="I73" t="str">
        <f t="shared" si="1"/>
        <v>VERDADERO</v>
      </c>
    </row>
    <row r="74" spans="8:9">
      <c r="H74" t="s">
        <v>6628</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cols>
    <col min="1" max="1" width="55.7265625" bestFit="1" customWidth="1"/>
    <col min="2" max="2" width="9.26953125" bestFit="1" customWidth="1"/>
  </cols>
  <sheetData>
    <row r="1" spans="1:2">
      <c r="A1" s="1" t="s">
        <v>76</v>
      </c>
      <c r="B1" t="s">
        <v>6629</v>
      </c>
    </row>
    <row r="3" spans="1:2">
      <c r="A3" s="1" t="s">
        <v>0</v>
      </c>
    </row>
    <row r="4" spans="1:2">
      <c r="A4" s="2" t="s">
        <v>54</v>
      </c>
    </row>
    <row r="5" spans="1:2">
      <c r="A5" s="2" t="s">
        <v>6630</v>
      </c>
    </row>
    <row r="6" spans="1:2">
      <c r="A6" s="2" t="s">
        <v>23</v>
      </c>
    </row>
    <row r="7" spans="1:2">
      <c r="A7" s="2" t="s">
        <v>6631</v>
      </c>
    </row>
    <row r="8" spans="1:2">
      <c r="A8" s="2" t="s">
        <v>6632</v>
      </c>
    </row>
    <row r="9" spans="1:2">
      <c r="A9" s="2" t="s">
        <v>55</v>
      </c>
    </row>
    <row r="10" spans="1:2">
      <c r="A10" s="2" t="s">
        <v>29</v>
      </c>
    </row>
    <row r="11" spans="1:2">
      <c r="A11" s="2" t="s">
        <v>56</v>
      </c>
    </row>
    <row r="12" spans="1:2">
      <c r="A12" s="2" t="s">
        <v>2</v>
      </c>
    </row>
    <row r="13" spans="1:2">
      <c r="A13" s="2" t="s">
        <v>59</v>
      </c>
    </row>
    <row r="14" spans="1:2">
      <c r="A14" s="2" t="s">
        <v>31</v>
      </c>
    </row>
    <row r="15" spans="1:2">
      <c r="A15" s="2" t="s">
        <v>167</v>
      </c>
    </row>
    <row r="16" spans="1:2">
      <c r="A16" s="2" t="s">
        <v>47</v>
      </c>
    </row>
    <row r="17" spans="1:1">
      <c r="A17" s="2" t="s">
        <v>48</v>
      </c>
    </row>
    <row r="18" spans="1:1">
      <c r="A18" s="2" t="s">
        <v>6633</v>
      </c>
    </row>
    <row r="19" spans="1:1">
      <c r="A19" s="2" t="s">
        <v>5</v>
      </c>
    </row>
    <row r="20" spans="1:1">
      <c r="A20" s="2" t="s">
        <v>6</v>
      </c>
    </row>
    <row r="21" spans="1:1">
      <c r="A21" s="2" t="s">
        <v>7</v>
      </c>
    </row>
    <row r="22" spans="1:1">
      <c r="A22" s="2" t="s">
        <v>6634</v>
      </c>
    </row>
    <row r="23" spans="1:1">
      <c r="A23" s="2" t="s">
        <v>8</v>
      </c>
    </row>
    <row r="24" spans="1:1">
      <c r="A24" s="2" t="s">
        <v>9</v>
      </c>
    </row>
    <row r="25" spans="1:1">
      <c r="A25" s="2" t="s">
        <v>11</v>
      </c>
    </row>
    <row r="26" spans="1:1">
      <c r="A26" s="2" t="s">
        <v>729</v>
      </c>
    </row>
    <row r="27" spans="1:1">
      <c r="A27" s="2" t="s">
        <v>38</v>
      </c>
    </row>
    <row r="28" spans="1:1">
      <c r="A28" s="2" t="s">
        <v>50</v>
      </c>
    </row>
    <row r="29" spans="1:1">
      <c r="A29" s="2" t="s">
        <v>51</v>
      </c>
    </row>
    <row r="30" spans="1:1">
      <c r="A30" s="2" t="s">
        <v>16</v>
      </c>
    </row>
    <row r="31" spans="1:1">
      <c r="A31" s="2" t="s">
        <v>62</v>
      </c>
    </row>
    <row r="32" spans="1:1">
      <c r="A32" s="2" t="s">
        <v>6635</v>
      </c>
    </row>
    <row r="33" spans="1:1">
      <c r="A33" s="2" t="s">
        <v>33</v>
      </c>
    </row>
    <row r="34" spans="1:1">
      <c r="A34" s="2" t="s">
        <v>64</v>
      </c>
    </row>
    <row r="35" spans="1:1">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cols>
    <col min="1" max="1" width="69.26953125" customWidth="1"/>
    <col min="2" max="2" width="58.1796875" customWidth="1"/>
  </cols>
  <sheetData>
    <row r="1" spans="1:10">
      <c r="A1" t="s">
        <v>6636</v>
      </c>
    </row>
    <row r="2" spans="1:10">
      <c r="A2" t="s">
        <v>6637</v>
      </c>
    </row>
    <row r="3" spans="1:10">
      <c r="A3" t="s">
        <v>6638</v>
      </c>
    </row>
    <row r="6" spans="1:10">
      <c r="B6" s="4" t="s">
        <v>6639</v>
      </c>
    </row>
    <row r="7" spans="1:10">
      <c r="B7" s="4" t="s">
        <v>6640</v>
      </c>
    </row>
    <row r="8" spans="1:10">
      <c r="B8" s="4" t="s">
        <v>6641</v>
      </c>
      <c r="F8">
        <f>162-329</f>
        <v>-167</v>
      </c>
      <c r="G8">
        <f>F8/2</f>
        <v>-83.5</v>
      </c>
    </row>
    <row r="9" spans="1:10">
      <c r="B9" s="4" t="s">
        <v>6642</v>
      </c>
      <c r="G9">
        <f>G8/2</f>
        <v>-41.75</v>
      </c>
      <c r="J9">
        <f>84/4</f>
        <v>21</v>
      </c>
    </row>
    <row r="10" spans="1:10">
      <c r="B10" s="4" t="s">
        <v>6643</v>
      </c>
      <c r="I10">
        <f>172/4</f>
        <v>43</v>
      </c>
    </row>
    <row r="11" spans="1:10">
      <c r="B11" s="4" t="s">
        <v>6644</v>
      </c>
    </row>
    <row r="12" spans="1:10">
      <c r="B12" s="4" t="s">
        <v>6645</v>
      </c>
    </row>
    <row r="13" spans="1:10">
      <c r="B13" s="4" t="s">
        <v>6646</v>
      </c>
    </row>
    <row r="14" spans="1:10">
      <c r="B14" s="4" t="s">
        <v>6647</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2.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customXml/itemProps3.xml><?xml version="1.0" encoding="utf-8"?>
<ds:datastoreItem xmlns:ds="http://schemas.openxmlformats.org/officeDocument/2006/customXml" ds:itemID="{C326E06C-1D0A-4CF0-8421-0DA9B2E3897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JASSO EGUIA PABLO</cp:lastModifiedBy>
  <cp:revision/>
  <dcterms:created xsi:type="dcterms:W3CDTF">2019-04-05T16:32:42Z</dcterms:created>
  <dcterms:modified xsi:type="dcterms:W3CDTF">2025-09-15T22:19:44Z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