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oronacopado/Documentos MacBook/DERFE INE 2021/03 CRFE/2021/06.28 crfe-2so-2021-06-28/Documentos preliminares/Informe trimestral RFE/"/>
    </mc:Choice>
  </mc:AlternateContent>
  <xr:revisionPtr revIDLastSave="0" documentId="8_{A74FBDBC-3000-5F45-A19B-B7DCAA3B0251}" xr6:coauthVersionLast="47" xr6:coauthVersionMax="47" xr10:uidLastSave="{00000000-0000-0000-0000-000000000000}"/>
  <bookViews>
    <workbookView xWindow="0" yWindow="500" windowWidth="19420" windowHeight="10420" xr2:uid="{0ED5BDEC-6536-45CE-806B-F8D3EA6E52EE}"/>
  </bookViews>
  <sheets>
    <sheet name="Medio_Consulta" sheetId="1" r:id="rId1"/>
    <sheet name="Resultado_Verificac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7" i="2" l="1"/>
  <c r="AA6" i="2"/>
  <c r="Z7" i="2" l="1"/>
  <c r="Z6" i="2"/>
  <c r="N7" i="1" l="1"/>
  <c r="N6" i="1"/>
  <c r="X8" i="2"/>
  <c r="V8" i="2"/>
  <c r="T8" i="2"/>
  <c r="R8" i="2"/>
  <c r="P8" i="2"/>
  <c r="N8" i="2"/>
  <c r="L8" i="2"/>
  <c r="J8" i="2"/>
  <c r="H8" i="2"/>
  <c r="F8" i="2"/>
  <c r="D8" i="2"/>
  <c r="B8" i="2"/>
  <c r="L8" i="1"/>
  <c r="K8" i="1"/>
  <c r="J8" i="1"/>
  <c r="I8" i="1"/>
  <c r="H8" i="1"/>
  <c r="G8" i="1"/>
  <c r="F8" i="1"/>
  <c r="E8" i="1"/>
  <c r="D8" i="1"/>
  <c r="C8" i="1"/>
  <c r="B8" i="1"/>
  <c r="M8" i="1"/>
  <c r="G8" i="2" l="1"/>
  <c r="W8" i="2"/>
  <c r="Q8" i="2"/>
  <c r="K8" i="2"/>
  <c r="S8" i="2"/>
  <c r="N8" i="1"/>
  <c r="I8" i="2"/>
  <c r="M8" i="2"/>
  <c r="U8" i="2"/>
  <c r="Y8" i="2"/>
  <c r="Z8" i="2"/>
  <c r="O8" i="2"/>
  <c r="C8" i="2"/>
  <c r="E8" i="2" l="1"/>
</calcChain>
</file>

<file path=xl/sharedStrings.xml><?xml version="1.0" encoding="utf-8"?>
<sst xmlns="http://schemas.openxmlformats.org/spreadsheetml/2006/main" count="38" uniqueCount="23">
  <si>
    <t>CONSULTA PERMANENTE A LA LISTA NOMINAL DE ELECTORES</t>
  </si>
  <si>
    <t>VERIFICACIÓN DE LA LISTA NOMINAL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</si>
  <si>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</si>
  <si>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</si>
  <si>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</si>
  <si>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</si>
  <si>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</si>
  <si>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</si>
  <si>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</si>
  <si>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</si>
  <si>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</si>
  <si>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</si>
  <si>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</si>
  <si>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</si>
  <si>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INETEL</t>
  </si>
  <si>
    <t>Portal Institucional</t>
  </si>
  <si>
    <t>TOTAL</t>
  </si>
  <si>
    <t>RESULTADO DE LA VERIFICACIÓN</t>
  </si>
  <si>
    <t>Credencial para Votar vigente como medio de identificación e incluida en la Lista Nominal de Electores</t>
  </si>
  <si>
    <t>Datos proporcionados no presentan coincidencia con algún registro de la Lista Nominal de Electores</t>
  </si>
  <si>
    <t>Resultados de las consultas realizadas por las y los ciudadanos de enero a diciembre de 2021 en el Portal Institucional https://listanominal.ine.mx/scpln e INETEL</t>
  </si>
  <si>
    <t>Resultados de la verificación de la Lista Nominal de Electores de enero a diciembre de 2021</t>
  </si>
  <si>
    <t>TOTAL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</si>
</sst>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 tint="0.499984740745262"/>
      <name val="Century Gothic"/>
      <family val="2"/>
    </font>
    <font>
      <b/>
      <sz val="11"/>
      <color theme="1" tint="0.499984740745262"/>
      <name val="Century Gothic"/>
      <family val="2"/>
    </font>
    <font>
      <sz val="9"/>
      <color theme="1"/>
      <name val="Century Gothic"/>
      <family val="2"/>
    </font>
    <font>
      <b/>
      <sz val="16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3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3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8D571-1051-4988-865B-792C71F9F5C1}">
  <dimension ref="A1:N8"/>
  <sheetViews>
    <sheetView tabSelected="1" zoomScale="70" zoomScaleNormal="70" workbookViewId="0">
      <selection activeCell="G17" sqref="G17"/>
    </sheetView>
  </sheetViews>
  <sheetFormatPr baseColWidth="10" defaultColWidth="11.5" defaultRowHeight="14" x14ac:dyDescent="0.15"/>
  <cols>
    <col min="1" max="1" width="38.5" style="1" bestFit="1" customWidth="1"/>
    <col min="2" max="13" width="11.5" style="1"/>
    <col min="14" max="14" width="13.33203125" style="1" customWidth="1"/>
    <col min="15" max="16384" width="11.5" style="1"/>
  </cols>
  <sheetData>
    <row r="1" spans="1:14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3" spans="1:14" x14ac:dyDescent="0.15">
      <c r="A3" s="20" t="s">
        <v>20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5" spans="1:14" x14ac:dyDescent="0.1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  <c r="L5" s="2" t="s">
        <v>12</v>
      </c>
      <c r="M5" s="2" t="s">
        <v>13</v>
      </c>
      <c r="N5" s="2" t="s">
        <v>22</v>
      </c>
    </row>
    <row r="6" spans="1:14" ht="13.75" customHeight="1" x14ac:dyDescent="0.15">
      <c r="A6" s="3" t="s">
        <v>14</v>
      </c>
      <c r="B6" s="10">
        <v>2860</v>
      </c>
      <c r="C6" s="10">
        <v>2831</v>
      </c>
      <c r="D6" s="10">
        <v>2855</v>
      </c>
      <c r="E6" s="4">
        <v>3716</v>
      </c>
      <c r="F6" s="4">
        <v>2385</v>
      </c>
      <c r="G6" s="4"/>
      <c r="H6" s="4"/>
      <c r="I6" s="4"/>
      <c r="J6" s="4"/>
      <c r="K6" s="4"/>
      <c r="L6" s="4"/>
      <c r="M6" s="4"/>
      <c r="N6" s="6">
        <f>SUM(B6:M6)</f>
        <v>14647</v>
      </c>
    </row>
    <row r="7" spans="1:14" ht="13.75" customHeight="1" x14ac:dyDescent="0.15">
      <c r="A7" s="3" t="s">
        <v>15</v>
      </c>
      <c r="B7" s="10">
        <v>2134602</v>
      </c>
      <c r="C7" s="10">
        <v>2518153</v>
      </c>
      <c r="D7" s="10">
        <v>3268583</v>
      </c>
      <c r="E7" s="4">
        <v>3597920</v>
      </c>
      <c r="F7" s="4">
        <v>3290435</v>
      </c>
      <c r="G7" s="4"/>
      <c r="H7" s="4"/>
      <c r="I7" s="4"/>
      <c r="J7" s="4"/>
      <c r="K7" s="4"/>
      <c r="L7" s="4"/>
      <c r="M7" s="4"/>
      <c r="N7" s="6">
        <f>SUM(B7:M7)</f>
        <v>14809693</v>
      </c>
    </row>
    <row r="8" spans="1:14" x14ac:dyDescent="0.15">
      <c r="A8" s="5" t="s">
        <v>16</v>
      </c>
      <c r="B8" s="6">
        <f t="shared" ref="B8:N8" si="0">SUM(B6:B7)</f>
        <v>2137462</v>
      </c>
      <c r="C8" s="6">
        <f t="shared" si="0"/>
        <v>2520984</v>
      </c>
      <c r="D8" s="6">
        <f t="shared" si="0"/>
        <v>3271438</v>
      </c>
      <c r="E8" s="6">
        <f t="shared" si="0"/>
        <v>3601636</v>
      </c>
      <c r="F8" s="6">
        <f t="shared" si="0"/>
        <v>3292820</v>
      </c>
      <c r="G8" s="6">
        <f t="shared" si="0"/>
        <v>0</v>
      </c>
      <c r="H8" s="6">
        <f t="shared" si="0"/>
        <v>0</v>
      </c>
      <c r="I8" s="6">
        <f t="shared" si="0"/>
        <v>0</v>
      </c>
      <c r="J8" s="6">
        <f t="shared" si="0"/>
        <v>0</v>
      </c>
      <c r="K8" s="6">
        <f t="shared" si="0"/>
        <v>0</v>
      </c>
      <c r="L8" s="6">
        <f t="shared" si="0"/>
        <v>0</v>
      </c>
      <c r="M8" s="6">
        <f t="shared" si="0"/>
        <v>0</v>
      </c>
      <c r="N8" s="6">
        <f t="shared" si="0"/>
        <v>14824340</v>
      </c>
    </row>
  </sheetData>
  <mergeCells count="2">
    <mergeCell ref="A1:M1"/>
    <mergeCell ref="A3:M3"/>
  </mergeCells>
  <pageMargins left="0.7" right="0.7" top="0.75" bottom="0.75" header="0.3" footer="0.3"/>
  <pageSetup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CFD6F-7B49-439B-A2BF-30870A736FEC}">
  <dimension ref="A1:AA8"/>
  <sheetViews>
    <sheetView zoomScale="70" zoomScaleNormal="70" workbookViewId="0">
      <selection activeCell="AB11" sqref="AB11"/>
    </sheetView>
  </sheetViews>
  <sheetFormatPr baseColWidth="10" defaultColWidth="20.1640625" defaultRowHeight="14" x14ac:dyDescent="0.2"/>
  <cols>
    <col min="1" max="16384" width="20.1640625" style="7"/>
  </cols>
  <sheetData>
    <row r="1" spans="1:27" ht="21" x14ac:dyDescent="0.2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3" spans="1:27" ht="21" x14ac:dyDescent="0.2">
      <c r="A3" s="21" t="s">
        <v>21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</row>
    <row r="5" spans="1:27" x14ac:dyDescent="0.2">
      <c r="A5" s="8" t="s">
        <v>17</v>
      </c>
      <c r="B5" s="22" t="s">
        <v>2</v>
      </c>
      <c r="C5" s="22"/>
      <c r="D5" s="22" t="s">
        <v>3</v>
      </c>
      <c r="E5" s="22"/>
      <c r="F5" s="22" t="s">
        <v>4</v>
      </c>
      <c r="G5" s="22"/>
      <c r="H5" s="22" t="s">
        <v>5</v>
      </c>
      <c r="I5" s="22"/>
      <c r="J5" s="22" t="s">
        <v>6</v>
      </c>
      <c r="K5" s="22"/>
      <c r="L5" s="22" t="s">
        <v>7</v>
      </c>
      <c r="M5" s="22"/>
      <c r="N5" s="22" t="s">
        <v>8</v>
      </c>
      <c r="O5" s="22"/>
      <c r="P5" s="22" t="s">
        <v>9</v>
      </c>
      <c r="Q5" s="22"/>
      <c r="R5" s="22" t="s">
        <v>10</v>
      </c>
      <c r="S5" s="22"/>
      <c r="T5" s="22" t="s">
        <v>11</v>
      </c>
      <c r="U5" s="22"/>
      <c r="V5" s="22" t="s">
        <v>12</v>
      </c>
      <c r="W5" s="22"/>
      <c r="X5" s="22" t="s">
        <v>13</v>
      </c>
      <c r="Y5" s="22"/>
      <c r="Z5" s="22" t="s">
        <v>22</v>
      </c>
      <c r="AA5" s="22"/>
    </row>
    <row r="6" spans="1:27" ht="105" x14ac:dyDescent="0.2">
      <c r="A6" s="9" t="s">
        <v>18</v>
      </c>
      <c r="B6" s="15">
        <v>2137235</v>
      </c>
      <c r="C6" s="16">
        <v>0.99980000000000002</v>
      </c>
      <c r="D6" s="15">
        <v>2520678</v>
      </c>
      <c r="E6" s="16">
        <v>0.99980000000000002</v>
      </c>
      <c r="F6" s="15">
        <v>3271119</v>
      </c>
      <c r="G6" s="16">
        <v>0.99990000000000001</v>
      </c>
      <c r="H6" s="15">
        <v>3601332</v>
      </c>
      <c r="I6" s="16">
        <v>0.99990000000000001</v>
      </c>
      <c r="J6" s="10">
        <v>3292461</v>
      </c>
      <c r="K6" s="16">
        <v>0.99990000000000001</v>
      </c>
      <c r="L6" s="10"/>
      <c r="M6" s="11"/>
      <c r="N6" s="10"/>
      <c r="O6" s="11"/>
      <c r="P6" s="10"/>
      <c r="Q6" s="11"/>
      <c r="R6" s="10"/>
      <c r="S6" s="11"/>
      <c r="T6" s="10"/>
      <c r="U6" s="11"/>
      <c r="V6" s="10"/>
      <c r="W6" s="11"/>
      <c r="X6" s="10"/>
      <c r="Y6" s="11"/>
      <c r="Z6" s="12">
        <f>B6+D6+F6+H6+J6+L6+N6+P6+R6+T6+V6+X6</f>
        <v>14822825</v>
      </c>
      <c r="AA6" s="18">
        <f>Z6*100/Z8</f>
        <v>99.989780320742781</v>
      </c>
    </row>
    <row r="7" spans="1:27" ht="105" x14ac:dyDescent="0.2">
      <c r="A7" s="9" t="s">
        <v>19</v>
      </c>
      <c r="B7" s="15">
        <v>227</v>
      </c>
      <c r="C7" s="16">
        <v>2.0000000000000001E-4</v>
      </c>
      <c r="D7" s="17">
        <v>306</v>
      </c>
      <c r="E7" s="16">
        <v>2.0000000000000001E-4</v>
      </c>
      <c r="F7" s="17">
        <v>319</v>
      </c>
      <c r="G7" s="16">
        <v>1E-4</v>
      </c>
      <c r="H7" s="17">
        <v>304</v>
      </c>
      <c r="I7" s="16">
        <v>1E-4</v>
      </c>
      <c r="J7" s="10">
        <v>359</v>
      </c>
      <c r="K7" s="16">
        <v>1E-4</v>
      </c>
      <c r="L7" s="10"/>
      <c r="M7" s="11"/>
      <c r="N7" s="10"/>
      <c r="O7" s="11"/>
      <c r="P7" s="10"/>
      <c r="Q7" s="11"/>
      <c r="R7" s="10"/>
      <c r="S7" s="11"/>
      <c r="T7" s="10"/>
      <c r="U7" s="11"/>
      <c r="V7" s="10"/>
      <c r="W7" s="11"/>
      <c r="X7" s="10"/>
      <c r="Y7" s="11"/>
      <c r="Z7" s="12">
        <f>B7+D7+F7+H7+J7+L7+N7+P7+R7+T7+V7+X7</f>
        <v>1515</v>
      </c>
      <c r="AA7" s="18">
        <f>Z7*100/Z8</f>
        <v>1.0219679257221569E-2</v>
      </c>
    </row>
    <row r="8" spans="1:27" ht="43.75" customHeight="1" x14ac:dyDescent="0.2">
      <c r="A8" s="14" t="s">
        <v>16</v>
      </c>
      <c r="B8" s="12">
        <f t="shared" ref="B8:Z8" si="0">SUM(B6:B7)</f>
        <v>2137462</v>
      </c>
      <c r="C8" s="13">
        <f t="shared" si="0"/>
        <v>1</v>
      </c>
      <c r="D8" s="12">
        <f t="shared" si="0"/>
        <v>2520984</v>
      </c>
      <c r="E8" s="13">
        <f t="shared" si="0"/>
        <v>1</v>
      </c>
      <c r="F8" s="12">
        <f t="shared" si="0"/>
        <v>3271438</v>
      </c>
      <c r="G8" s="13">
        <f t="shared" si="0"/>
        <v>1</v>
      </c>
      <c r="H8" s="12">
        <f t="shared" si="0"/>
        <v>3601636</v>
      </c>
      <c r="I8" s="13">
        <f t="shared" si="0"/>
        <v>1</v>
      </c>
      <c r="J8" s="12">
        <f t="shared" si="0"/>
        <v>3292820</v>
      </c>
      <c r="K8" s="13">
        <f t="shared" si="0"/>
        <v>1</v>
      </c>
      <c r="L8" s="12">
        <f t="shared" si="0"/>
        <v>0</v>
      </c>
      <c r="M8" s="13">
        <f t="shared" si="0"/>
        <v>0</v>
      </c>
      <c r="N8" s="12">
        <f t="shared" si="0"/>
        <v>0</v>
      </c>
      <c r="O8" s="13">
        <f t="shared" si="0"/>
        <v>0</v>
      </c>
      <c r="P8" s="12">
        <f t="shared" si="0"/>
        <v>0</v>
      </c>
      <c r="Q8" s="13">
        <f t="shared" si="0"/>
        <v>0</v>
      </c>
      <c r="R8" s="12">
        <f t="shared" si="0"/>
        <v>0</v>
      </c>
      <c r="S8" s="13">
        <f t="shared" si="0"/>
        <v>0</v>
      </c>
      <c r="T8" s="12">
        <f t="shared" si="0"/>
        <v>0</v>
      </c>
      <c r="U8" s="13">
        <f t="shared" si="0"/>
        <v>0</v>
      </c>
      <c r="V8" s="12">
        <f t="shared" si="0"/>
        <v>0</v>
      </c>
      <c r="W8" s="13">
        <f t="shared" si="0"/>
        <v>0</v>
      </c>
      <c r="X8" s="12">
        <f t="shared" si="0"/>
        <v>0</v>
      </c>
      <c r="Y8" s="13">
        <f t="shared" si="0"/>
        <v>0</v>
      </c>
      <c r="Z8" s="12">
        <f t="shared" si="0"/>
        <v>14824340</v>
      </c>
      <c r="AA8" s="19">
        <v>1</v>
      </c>
    </row>
  </sheetData>
  <mergeCells count="15">
    <mergeCell ref="A3:AA3"/>
    <mergeCell ref="A1:AA1"/>
    <mergeCell ref="B5:C5"/>
    <mergeCell ref="D5:E5"/>
    <mergeCell ref="F5:G5"/>
    <mergeCell ref="H5:I5"/>
    <mergeCell ref="J5:K5"/>
    <mergeCell ref="L5:M5"/>
    <mergeCell ref="Z5:AA5"/>
    <mergeCell ref="N5:O5"/>
    <mergeCell ref="P5:Q5"/>
    <mergeCell ref="R5:S5"/>
    <mergeCell ref="T5:U5"/>
    <mergeCell ref="V5:W5"/>
    <mergeCell ref="X5:Y5"/>
  </mergeCell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Medio_Consulta</vt:lpstr>
      <vt:lpstr>Resultado_Verificacion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Roberto Corona Copado</cp:lastModifiedBy>
  <dcterms:created xsi:type="dcterms:W3CDTF">2020-02-24T23:54:39Z</dcterms:created>
  <dcterms:modified xsi:type="dcterms:W3CDTF">2021-06-15T23:15:30Z</dcterms:modified>
</cp:coreProperties>
</file>